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2727241-my.sharepoint.com/personal/gert_regiz_nl/Documents/Regiz/Projecten/SOM/HR/Offerteaanvraag/Bijlagen/"/>
    </mc:Choice>
  </mc:AlternateContent>
  <xr:revisionPtr revIDLastSave="29" documentId="8_{CA5A5E65-422B-BC49-8917-B63849B0B62B}" xr6:coauthVersionLast="47" xr6:coauthVersionMax="47" xr10:uidLastSave="{70BBC496-C442-F148-81DE-C03C04D20D78}"/>
  <bookViews>
    <workbookView xWindow="53380" yWindow="11540" windowWidth="27040" windowHeight="15740" xr2:uid="{7952150A-5387-674C-8FB9-7E1715806B20}"/>
  </bookViews>
  <sheets>
    <sheet name="Prijzenblad" sheetId="1" r:id="rId1"/>
    <sheet name="Open Calculati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4" i="1" l="1"/>
  <c r="B33" i="1"/>
  <c r="B32" i="1"/>
  <c r="E25" i="1"/>
  <c r="E26" i="1"/>
  <c r="E24" i="1"/>
  <c r="E27" i="1"/>
  <c r="C34" i="1" s="1"/>
  <c r="E8" i="1"/>
  <c r="E19" i="1"/>
  <c r="E17" i="1"/>
  <c r="E18" i="1"/>
  <c r="E11" i="1"/>
  <c r="E10" i="1"/>
  <c r="E12" i="1" l="1"/>
  <c r="C32" i="1" s="1"/>
  <c r="E20" i="1"/>
  <c r="C33" i="1" s="1"/>
  <c r="C35" i="1" l="1"/>
</calcChain>
</file>

<file path=xl/sharedStrings.xml><?xml version="1.0" encoding="utf-8"?>
<sst xmlns="http://schemas.openxmlformats.org/spreadsheetml/2006/main" count="39" uniqueCount="35">
  <si>
    <t>Prijzenblad HR- en salarissysteem voor SOM</t>
  </si>
  <si>
    <t>Wij verzoeken u ten aanzien van de op te leveren prijzen de lay-out van de volgende matrices te hanteren. U dient daarvoor de groen gearceerde velden in te vullen.</t>
  </si>
  <si>
    <t>Nadrukkelijk wordt gevraagd om naast deze modellen een open calculatie te verstrekken van de middelen en diensten. Deze dient u op te geven in het tabblad 'open Claculatie.</t>
  </si>
  <si>
    <r>
      <t>Alle prijzen van opdrachtnemer dienen all-in te zijn en</t>
    </r>
    <r>
      <rPr>
        <b/>
        <u/>
        <sz val="11"/>
        <color rgb="FF000000"/>
        <rFont val="Calibri (Hoofdtekst)"/>
      </rPr>
      <t xml:space="preserve"> exclusief btw</t>
    </r>
    <r>
      <rPr>
        <b/>
        <sz val="11"/>
        <color rgb="FF000000"/>
        <rFont val="Aptos Narrow"/>
        <family val="2"/>
        <scheme val="minor"/>
      </rPr>
      <t xml:space="preserve"> (opdrachtnemer kan geen enkele andere kosten in rekening brengen, zoals bijvoorbeeld implementatie-, administratie-, advies-, project-, lever-, voorrijd- (uren en km), reis- (uren en km), installatie-, onderhoud-, reparatie, update-, upgrade-, release-, server-, training- en onvoorziene kosten etc.)</t>
    </r>
  </si>
  <si>
    <t>Omschrijving</t>
  </si>
  <si>
    <t>Prijs eenmalig</t>
  </si>
  <si>
    <t>Prijs per maand</t>
  </si>
  <si>
    <t>Totaal over 4 jaar</t>
  </si>
  <si>
    <t>Overige eenmalige kosten (indien van toepassing)</t>
  </si>
  <si>
    <t>Overige explitatiekosten (indien van toepassing)</t>
  </si>
  <si>
    <t>B: exploitatiekosten (exclusief btw)</t>
  </si>
  <si>
    <t>A: Eenmalige kosten (explusief btw)</t>
  </si>
  <si>
    <t>Aantal</t>
  </si>
  <si>
    <t>Explotatiekosten per maand voor de hoofdgebruikers (zie OFA par. 5.1)</t>
  </si>
  <si>
    <t>Explotatiekosten per maand voor de standaard gebruikers (zie OFA par. 5.1)</t>
  </si>
  <si>
    <t>Eenmalige transitiekosten waaronder ten minste: inrichten, implementeren, migreren, Proof of Concept, testen,  documenteren, oplevering en in bedrijfstelling van het HR- en salarissysteem</t>
  </si>
  <si>
    <t>Training en adoptie</t>
  </si>
  <si>
    <t>Eenmalige kosten aanschaf (zoals apparatuur, materiaal ed. indien van toepassing)</t>
  </si>
  <si>
    <t>C: Tarieven (exclusief btw)</t>
  </si>
  <si>
    <t>Totaal eenmalige kosten excl. btw</t>
  </si>
  <si>
    <t>Totaal expoitatiekosten excl. btw</t>
  </si>
  <si>
    <t>Totaal tarieven excl. btw</t>
  </si>
  <si>
    <t>Projectmanagement</t>
  </si>
  <si>
    <t>Consultancy</t>
  </si>
  <si>
    <t>Training en ondersteuning</t>
  </si>
  <si>
    <t>Aantal*</t>
  </si>
  <si>
    <t>* aan de opgegeven aantallen kunnen geen rechten worden ontleend.</t>
  </si>
  <si>
    <t>Uurtarief</t>
  </si>
  <si>
    <t>Post</t>
  </si>
  <si>
    <t>Totaalprijs</t>
  </si>
  <si>
    <t>Inschrijfprijs excl. BTW</t>
  </si>
  <si>
    <t>Naam en handtekening van de persoon die de onderneming rechtsgeldig kan vertegenwoordigen:</t>
  </si>
  <si>
    <t xml:space="preserve">Naam:
</t>
  </si>
  <si>
    <t xml:space="preserve">Handtekening
</t>
  </si>
  <si>
    <t>D: Totaaloverzicht en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</si>
</sst>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Calibri (Hoofdtekst)"/>
    </font>
    <font>
      <b/>
      <sz val="14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top"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7" fillId="2" borderId="1" xfId="0" applyFont="1" applyFill="1" applyBorder="1" applyAlignment="1">
      <alignment vertical="top" wrapText="1"/>
    </xf>
    <xf numFmtId="44" fontId="7" fillId="3" borderId="2" xfId="1" applyFont="1" applyFill="1" applyBorder="1"/>
    <xf numFmtId="44" fontId="0" fillId="2" borderId="2" xfId="0" applyNumberFormat="1" applyFill="1" applyBorder="1"/>
    <xf numFmtId="0" fontId="7" fillId="2" borderId="2" xfId="0" applyFont="1" applyFill="1" applyBorder="1" applyAlignment="1">
      <alignment vertical="top" wrapText="1"/>
    </xf>
    <xf numFmtId="44" fontId="7" fillId="2" borderId="3" xfId="1" applyFont="1" applyFill="1" applyBorder="1"/>
    <xf numFmtId="44" fontId="7" fillId="3" borderId="3" xfId="1" applyFont="1" applyFill="1" applyBorder="1"/>
    <xf numFmtId="164" fontId="4" fillId="2" borderId="0" xfId="0" applyNumberFormat="1" applyFont="1" applyFill="1" applyAlignment="1">
      <alignment vertical="top" wrapText="1"/>
    </xf>
    <xf numFmtId="164" fontId="4" fillId="2" borderId="1" xfId="0" applyNumberFormat="1" applyFont="1" applyFill="1" applyBorder="1" applyAlignment="1">
      <alignment vertical="top"/>
    </xf>
    <xf numFmtId="164" fontId="4" fillId="2" borderId="4" xfId="0" applyNumberFormat="1" applyFont="1" applyFill="1" applyBorder="1" applyAlignment="1">
      <alignment horizontal="right" vertical="top"/>
    </xf>
    <xf numFmtId="164" fontId="4" fillId="2" borderId="4" xfId="0" applyNumberFormat="1" applyFont="1" applyFill="1" applyBorder="1" applyAlignment="1">
      <alignment vertical="top" wrapText="1"/>
    </xf>
    <xf numFmtId="0" fontId="8" fillId="2" borderId="0" xfId="0" applyFont="1" applyFill="1"/>
    <xf numFmtId="164" fontId="8" fillId="2" borderId="0" xfId="0" applyNumberFormat="1" applyFont="1" applyFill="1"/>
    <xf numFmtId="0" fontId="7" fillId="2" borderId="2" xfId="1" applyNumberFormat="1" applyFont="1" applyFill="1" applyBorder="1"/>
    <xf numFmtId="0" fontId="9" fillId="2" borderId="0" xfId="0" applyFont="1" applyFill="1"/>
    <xf numFmtId="0" fontId="0" fillId="2" borderId="0" xfId="0" applyFill="1" applyAlignment="1">
      <alignment wrapText="1"/>
    </xf>
    <xf numFmtId="44" fontId="0" fillId="2" borderId="0" xfId="1" applyFont="1" applyFill="1"/>
    <xf numFmtId="0" fontId="0" fillId="2" borderId="2" xfId="0" applyFill="1" applyBorder="1" applyAlignment="1">
      <alignment vertical="center"/>
    </xf>
    <xf numFmtId="44" fontId="0" fillId="2" borderId="2" xfId="1" applyFont="1" applyFill="1" applyBorder="1"/>
    <xf numFmtId="0" fontId="9" fillId="2" borderId="2" xfId="0" applyFont="1" applyFill="1" applyBorder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44" fontId="9" fillId="2" borderId="0" xfId="1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 vertical="top" wrapText="1"/>
    </xf>
    <xf numFmtId="0" fontId="7" fillId="2" borderId="3" xfId="1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EB88-23AF-B348-A8A0-CA05BB4A8B3F}">
  <dimension ref="A1:N40"/>
  <sheetViews>
    <sheetView tabSelected="1" topLeftCell="A17" zoomScale="119" workbookViewId="0">
      <selection activeCell="C39" sqref="C39:E39"/>
    </sheetView>
  </sheetViews>
  <sheetFormatPr baseColWidth="10" defaultRowHeight="19" x14ac:dyDescent="0.25"/>
  <cols>
    <col min="1" max="1" width="10.83203125" style="3"/>
    <col min="2" max="2" width="70.6640625" style="1" customWidth="1"/>
    <col min="3" max="3" width="14.6640625" style="1" customWidth="1"/>
    <col min="4" max="4" width="14.83203125" style="1" customWidth="1"/>
    <col min="5" max="5" width="15" style="1" customWidth="1"/>
    <col min="6" max="16384" width="10.83203125" style="1"/>
  </cols>
  <sheetData>
    <row r="1" spans="1:14" x14ac:dyDescent="0.25">
      <c r="A1" s="3" t="s">
        <v>0</v>
      </c>
    </row>
    <row r="2" spans="1:14" x14ac:dyDescent="0.25">
      <c r="A2" s="19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20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3" customHeight="1" x14ac:dyDescent="0.25">
      <c r="A4" s="19"/>
      <c r="B4" s="2" t="s">
        <v>3</v>
      </c>
      <c r="C4" s="2"/>
      <c r="D4" s="2"/>
      <c r="E4" s="2"/>
      <c r="F4" s="2"/>
      <c r="G4" s="2"/>
      <c r="H4" s="5"/>
      <c r="I4" s="5"/>
      <c r="J4" s="5"/>
      <c r="K4" s="5"/>
      <c r="L4" s="5"/>
      <c r="M4" s="5"/>
      <c r="N4" s="5"/>
    </row>
    <row r="6" spans="1:14" x14ac:dyDescent="0.25">
      <c r="A6" s="3" t="s">
        <v>11</v>
      </c>
    </row>
    <row r="7" spans="1:14" x14ac:dyDescent="0.25">
      <c r="B7" s="6" t="s">
        <v>4</v>
      </c>
      <c r="C7" s="7" t="s">
        <v>5</v>
      </c>
      <c r="D7" s="8"/>
      <c r="E7" s="8" t="s">
        <v>7</v>
      </c>
    </row>
    <row r="8" spans="1:14" ht="48" x14ac:dyDescent="0.25">
      <c r="B8" s="9" t="s">
        <v>15</v>
      </c>
      <c r="C8" s="10">
        <v>0</v>
      </c>
      <c r="D8" s="8"/>
      <c r="E8" s="11">
        <f>C8</f>
        <v>0</v>
      </c>
    </row>
    <row r="9" spans="1:14" x14ac:dyDescent="0.25">
      <c r="B9" s="9" t="s">
        <v>16</v>
      </c>
      <c r="C9" s="10">
        <v>0</v>
      </c>
      <c r="D9" s="8"/>
      <c r="E9" s="11"/>
    </row>
    <row r="10" spans="1:14" x14ac:dyDescent="0.25">
      <c r="B10" s="9" t="s">
        <v>17</v>
      </c>
      <c r="C10" s="10">
        <v>0</v>
      </c>
      <c r="D10" s="8"/>
      <c r="E10" s="11">
        <f>C10+(D10*12*4)</f>
        <v>0</v>
      </c>
    </row>
    <row r="11" spans="1:14" x14ac:dyDescent="0.25">
      <c r="B11" s="12" t="s">
        <v>8</v>
      </c>
      <c r="C11" s="10">
        <v>0</v>
      </c>
      <c r="D11" s="8"/>
      <c r="E11" s="11">
        <f>C11+(D11*12*4)</f>
        <v>0</v>
      </c>
    </row>
    <row r="12" spans="1:14" x14ac:dyDescent="0.25">
      <c r="B12" s="15"/>
      <c r="C12" s="16"/>
      <c r="D12" s="17" t="s">
        <v>19</v>
      </c>
      <c r="E12" s="18">
        <f>SUM(E8:E11)</f>
        <v>0</v>
      </c>
    </row>
    <row r="15" spans="1:14" x14ac:dyDescent="0.25">
      <c r="A15" s="3" t="s">
        <v>10</v>
      </c>
    </row>
    <row r="16" spans="1:14" x14ac:dyDescent="0.25">
      <c r="B16" s="6" t="s">
        <v>4</v>
      </c>
      <c r="C16" s="7" t="s">
        <v>12</v>
      </c>
      <c r="D16" s="8" t="s">
        <v>6</v>
      </c>
      <c r="E16" s="8" t="s">
        <v>7</v>
      </c>
    </row>
    <row r="17" spans="1:12" x14ac:dyDescent="0.25">
      <c r="B17" s="9" t="s">
        <v>13</v>
      </c>
      <c r="C17" s="21">
        <v>15</v>
      </c>
      <c r="D17" s="10">
        <v>0</v>
      </c>
      <c r="E17" s="11">
        <f>(C17*D17*12*4)</f>
        <v>0</v>
      </c>
    </row>
    <row r="18" spans="1:12" x14ac:dyDescent="0.25">
      <c r="B18" s="9" t="s">
        <v>14</v>
      </c>
      <c r="C18" s="21">
        <v>215</v>
      </c>
      <c r="D18" s="10">
        <v>0</v>
      </c>
      <c r="E18" s="11">
        <f>(C18*D18*12*4)</f>
        <v>0</v>
      </c>
    </row>
    <row r="19" spans="1:12" x14ac:dyDescent="0.25">
      <c r="B19" s="12" t="s">
        <v>9</v>
      </c>
      <c r="C19" s="13"/>
      <c r="D19" s="14">
        <v>0</v>
      </c>
      <c r="E19" s="11">
        <f>(D19*12*4)</f>
        <v>0</v>
      </c>
    </row>
    <row r="20" spans="1:12" x14ac:dyDescent="0.25">
      <c r="B20" s="15"/>
      <c r="C20" s="16"/>
      <c r="D20" s="17" t="s">
        <v>20</v>
      </c>
      <c r="E20" s="18">
        <f>SUM(E17:E19)</f>
        <v>0</v>
      </c>
    </row>
    <row r="22" spans="1:12" x14ac:dyDescent="0.25">
      <c r="A22" s="3" t="s">
        <v>18</v>
      </c>
    </row>
    <row r="23" spans="1:12" x14ac:dyDescent="0.25">
      <c r="B23" s="6" t="s">
        <v>4</v>
      </c>
      <c r="C23" s="7" t="s">
        <v>25</v>
      </c>
      <c r="D23" s="8" t="s">
        <v>27</v>
      </c>
      <c r="E23" s="8" t="s">
        <v>7</v>
      </c>
    </row>
    <row r="24" spans="1:12" x14ac:dyDescent="0.25">
      <c r="B24" s="9" t="s">
        <v>22</v>
      </c>
      <c r="C24" s="21">
        <v>50</v>
      </c>
      <c r="D24" s="10">
        <v>0</v>
      </c>
      <c r="E24" s="11">
        <f>(C24*D24)</f>
        <v>0</v>
      </c>
    </row>
    <row r="25" spans="1:12" x14ac:dyDescent="0.25">
      <c r="B25" s="9" t="s">
        <v>23</v>
      </c>
      <c r="C25" s="21">
        <v>150</v>
      </c>
      <c r="D25" s="10">
        <v>0</v>
      </c>
      <c r="E25" s="11">
        <f t="shared" ref="E25:E26" si="0">(C25*D25)</f>
        <v>0</v>
      </c>
    </row>
    <row r="26" spans="1:12" x14ac:dyDescent="0.25">
      <c r="B26" s="12" t="s">
        <v>24</v>
      </c>
      <c r="C26" s="34">
        <v>80</v>
      </c>
      <c r="D26" s="14">
        <v>0</v>
      </c>
      <c r="E26" s="11">
        <f t="shared" si="0"/>
        <v>0</v>
      </c>
    </row>
    <row r="27" spans="1:12" x14ac:dyDescent="0.25">
      <c r="B27" s="15"/>
      <c r="C27" s="16"/>
      <c r="D27" s="17" t="s">
        <v>21</v>
      </c>
      <c r="E27" s="18">
        <f>SUM(E24:E26)</f>
        <v>0</v>
      </c>
    </row>
    <row r="28" spans="1:12" x14ac:dyDescent="0.25">
      <c r="B28" s="1" t="s">
        <v>26</v>
      </c>
    </row>
    <row r="30" spans="1:12" x14ac:dyDescent="0.25">
      <c r="A30" s="22" t="s">
        <v>34</v>
      </c>
      <c r="B30" s="22"/>
      <c r="C30" s="22"/>
      <c r="D30" s="22"/>
      <c r="E30" s="22"/>
      <c r="J30" s="23"/>
      <c r="L30" s="24"/>
    </row>
    <row r="31" spans="1:12" ht="16" x14ac:dyDescent="0.2">
      <c r="A31" s="1"/>
      <c r="B31" s="8" t="s">
        <v>28</v>
      </c>
      <c r="C31" s="8" t="s">
        <v>29</v>
      </c>
      <c r="F31" s="23"/>
      <c r="K31" s="24"/>
    </row>
    <row r="32" spans="1:12" ht="16" x14ac:dyDescent="0.2">
      <c r="A32" s="1"/>
      <c r="B32" s="25" t="str">
        <f>A6</f>
        <v>A: Eenmalige kosten (explusief btw)</v>
      </c>
      <c r="C32" s="11">
        <f>E12</f>
        <v>0</v>
      </c>
    </row>
    <row r="33" spans="1:12" ht="16" x14ac:dyDescent="0.2">
      <c r="A33" s="1"/>
      <c r="B33" s="25" t="str">
        <f>A15</f>
        <v>B: exploitatiekosten (exclusief btw)</v>
      </c>
      <c r="C33" s="26">
        <f>E20</f>
        <v>0</v>
      </c>
    </row>
    <row r="34" spans="1:12" ht="16" x14ac:dyDescent="0.2">
      <c r="A34" s="1"/>
      <c r="B34" s="25" t="str">
        <f>A22</f>
        <v>C: Tarieven (exclusief btw)</v>
      </c>
      <c r="C34" s="26">
        <f>E27</f>
        <v>0</v>
      </c>
    </row>
    <row r="35" spans="1:12" x14ac:dyDescent="0.25">
      <c r="A35" s="1"/>
      <c r="B35" s="27" t="s">
        <v>30</v>
      </c>
      <c r="C35" s="11">
        <f>SUM(C32:C34)</f>
        <v>0</v>
      </c>
    </row>
    <row r="36" spans="1:12" x14ac:dyDescent="0.25">
      <c r="A36" s="1"/>
      <c r="C36" s="28"/>
      <c r="D36" s="28"/>
      <c r="E36" s="29"/>
      <c r="F36" s="30"/>
      <c r="G36" s="30"/>
    </row>
    <row r="37" spans="1:12" ht="16" x14ac:dyDescent="0.2">
      <c r="A37" s="1"/>
    </row>
    <row r="38" spans="1:12" ht="16" x14ac:dyDescent="0.2">
      <c r="A38" s="1"/>
      <c r="B38" s="32" t="s">
        <v>31</v>
      </c>
      <c r="C38" s="32"/>
      <c r="D38" s="32"/>
      <c r="E38" s="32"/>
      <c r="J38" s="23"/>
      <c r="L38" s="24"/>
    </row>
    <row r="39" spans="1:12" ht="34" customHeight="1" x14ac:dyDescent="0.2">
      <c r="A39" s="1"/>
      <c r="B39" s="31" t="s">
        <v>32</v>
      </c>
      <c r="C39" s="33"/>
      <c r="D39" s="33"/>
      <c r="E39" s="33"/>
      <c r="J39" s="23"/>
      <c r="L39" s="24"/>
    </row>
    <row r="40" spans="1:12" ht="85" customHeight="1" x14ac:dyDescent="0.2">
      <c r="A40" s="1"/>
      <c r="B40" s="31" t="s">
        <v>33</v>
      </c>
      <c r="C40" s="33"/>
      <c r="D40" s="33"/>
      <c r="E40" s="33"/>
      <c r="J40" s="23"/>
      <c r="L40" s="24"/>
    </row>
  </sheetData>
  <mergeCells count="7">
    <mergeCell ref="B38:E38"/>
    <mergeCell ref="C39:E39"/>
    <mergeCell ref="C40:E40"/>
    <mergeCell ref="B2:N2"/>
    <mergeCell ref="B3:N3"/>
    <mergeCell ref="B4:G4"/>
    <mergeCell ref="A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D141-809F-854D-BB9F-98D5DEFF5C5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Open Calculatie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</dc:creator>
  <cp:lastModifiedBy>Gert van Milligen</cp:lastModifiedBy>
  <dcterms:created xsi:type="dcterms:W3CDTF">2026-07-20T20:29:46Z</dcterms:created>
  <dcterms:modified xsi:type="dcterms:W3CDTF">2026-07-20T21:03:27Z</dcterms:modified>
</cp:coreProperties>
</file>