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ronckhorst/1436 EA Heraanbesteding bedrijfsvoertuigen/03. Tech bestek/"/>
    </mc:Choice>
  </mc:AlternateContent>
  <xr:revisionPtr revIDLastSave="125" documentId="8_{BB8D5A6D-18B9-4E80-A59C-F7BFADEC08CD}" xr6:coauthVersionLast="47" xr6:coauthVersionMax="47" xr10:uidLastSave="{37EE3929-8A12-4850-A75E-301678E19B08}"/>
  <bookViews>
    <workbookView xWindow="-120" yWindow="-120" windowWidth="29040" windowHeight="17520" tabRatio="909" xr2:uid="{00000000-000D-0000-FFFF-FFFF00000000}"/>
  </bookViews>
  <sheets>
    <sheet name="Voorblad + percelen overzicht" sheetId="65" r:id="rId1"/>
    <sheet name="Prijs P1 Milieu vtg" sheetId="95" r:id="rId2"/>
    <sheet name="Prijs P2 verkeersveilig vtg" sheetId="101" r:id="rId3"/>
    <sheet name="Prijs P3 stratenmaker vtg" sheetId="104" r:id="rId4"/>
    <sheet name="Prijs P4 plantsoen vtg" sheetId="89" r:id="rId5"/>
    <sheet name="Prijs P5 WMO onderhoud vtg" sheetId="61" r:id="rId6"/>
  </sheets>
  <definedNames>
    <definedName name="_xlnm.Print_Area" localSheetId="1">'Prijs P1 Milieu vtg'!$A$1:$E$20</definedName>
    <definedName name="_xlnm.Print_Area" localSheetId="2">'Prijs P2 verkeersveilig vtg'!$A$1:$E$21</definedName>
    <definedName name="_xlnm.Print_Area" localSheetId="3">'Prijs P3 stratenmaker vtg'!$A$1:$E$21</definedName>
    <definedName name="_xlnm.Print_Area" localSheetId="4">'Prijs P4 plantsoen vtg'!$A$1:$E$21</definedName>
    <definedName name="_xlnm.Print_Area" localSheetId="5">'Prijs P5 WMO onderhoud vtg'!$A$1:$E$20</definedName>
    <definedName name="_xlnm.Print_Area" localSheetId="0">'Voorblad + percelen overzicht'!$B$1:$G$28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5" l="1"/>
  <c r="E14" i="104"/>
  <c r="E13" i="104"/>
  <c r="E12" i="104"/>
  <c r="E10" i="104"/>
  <c r="E9" i="104"/>
  <c r="E8" i="104"/>
  <c r="E7" i="104"/>
  <c r="E6" i="104"/>
  <c r="E5" i="104"/>
  <c r="E4" i="104"/>
  <c r="E14" i="95"/>
  <c r="E12" i="95"/>
  <c r="E10" i="95"/>
  <c r="E9" i="95"/>
  <c r="E8" i="95"/>
  <c r="E7" i="95"/>
  <c r="E6" i="95"/>
  <c r="E5" i="95"/>
  <c r="E4" i="95"/>
  <c r="E15" i="104" l="1"/>
  <c r="E15" i="95"/>
  <c r="E14" i="101" l="1"/>
  <c r="E13" i="101"/>
  <c r="E12" i="101"/>
  <c r="E10" i="101"/>
  <c r="E9" i="101"/>
  <c r="E8" i="101"/>
  <c r="E7" i="101"/>
  <c r="E6" i="101"/>
  <c r="E5" i="101"/>
  <c r="E4" i="101"/>
  <c r="E15" i="101" l="1"/>
  <c r="E6" i="89" l="1"/>
  <c r="E5" i="89"/>
  <c r="E13" i="89"/>
  <c r="E12" i="89"/>
  <c r="E10" i="89"/>
  <c r="E9" i="89"/>
  <c r="E8" i="89"/>
  <c r="E7" i="89"/>
  <c r="E4" i="89"/>
  <c r="E14" i="89" l="1"/>
  <c r="E4" i="61" l="1"/>
  <c r="E5" i="61"/>
  <c r="E6" i="61"/>
  <c r="E7" i="61"/>
  <c r="E8" i="61"/>
  <c r="E9" i="61"/>
  <c r="E10" i="61"/>
  <c r="E12" i="61"/>
  <c r="E13" i="61"/>
  <c r="E14" i="61" l="1"/>
</calcChain>
</file>

<file path=xl/sharedStrings.xml><?xml version="1.0" encoding="utf-8"?>
<sst xmlns="http://schemas.openxmlformats.org/spreadsheetml/2006/main" count="136" uniqueCount="50">
  <si>
    <t>Kosten rijklaar maken en transport etc.</t>
  </si>
  <si>
    <t>BPM</t>
  </si>
  <si>
    <t>Legeskosten</t>
  </si>
  <si>
    <t>Registratiekosten</t>
  </si>
  <si>
    <t>Verwijderingsbijdrage</t>
  </si>
  <si>
    <t>After-sales</t>
  </si>
  <si>
    <t>Aantal</t>
  </si>
  <si>
    <t>Inhoud:</t>
  </si>
  <si>
    <t>Naam inschrijver: …………………………………….</t>
  </si>
  <si>
    <t>Aanschafprijs voertuig onder de voorwaarden zoals in dit bestek omschreven, aangevuld met  eventueel door inschrijver(s) aan te leveren aanvullingen/documentatie en inclusief alle opties en documentatie. Prijs is exclusief eventuele (overheids)subsidies.</t>
  </si>
  <si>
    <t>Velden in te vullen door inschrijver</t>
  </si>
  <si>
    <t>Prijsinvulformulier Perceel 2</t>
  </si>
  <si>
    <t>Subtotalen (AxB)</t>
  </si>
  <si>
    <t>Prijs per eenheid (A)</t>
  </si>
  <si>
    <t>Aantal (B)*</t>
  </si>
  <si>
    <t>Prijs per extra kilometer in centen / km</t>
  </si>
  <si>
    <t>* de genoemde aantallen zijn fictief en er kunnen geen rechten aan worden ontleend</t>
  </si>
  <si>
    <t>Totale inschrijfprijs</t>
  </si>
  <si>
    <t xml:space="preserve">Onderhoud &amp; service WMO middelen </t>
  </si>
  <si>
    <t>Prijsinvulformulier Perceel 1</t>
  </si>
  <si>
    <t>Bestelwagen met enkele cabine</t>
  </si>
  <si>
    <t>Leveren en monteren van Easyloader laadklep</t>
  </si>
  <si>
    <t>Groen voorziening | Plantsoenendienst</t>
  </si>
  <si>
    <t>Kist achter de cabine</t>
  </si>
  <si>
    <t>Prijsinvulformulier Perceel 3</t>
  </si>
  <si>
    <t xml:space="preserve"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
</t>
  </si>
  <si>
    <t>Milieu voertuig</t>
  </si>
  <si>
    <t>Verkeersveiligheid voertuigen</t>
  </si>
  <si>
    <r>
      <rPr>
        <b/>
        <sz val="10"/>
        <color indexed="10"/>
        <rFont val="Century Gothic"/>
        <family val="2"/>
      </rPr>
      <t>Perceel 3</t>
    </r>
    <r>
      <rPr>
        <sz val="10"/>
        <rFont val="Century Gothic"/>
        <family val="2"/>
      </rPr>
      <t xml:space="preserve"> (Dubb. cabine, vaste laadbak, kraan, gladheidsbestrijding, N2)</t>
    </r>
  </si>
  <si>
    <t>Stratenmakers voertuigen</t>
  </si>
  <si>
    <r>
      <t xml:space="preserve">Perceel 1 </t>
    </r>
    <r>
      <rPr>
        <sz val="10"/>
        <rFont val="Century Gothic"/>
        <family val="2"/>
      </rPr>
      <t>(EC met kippende laadbak, N1)</t>
    </r>
  </si>
  <si>
    <t>Het leveren van bedrijfswagens</t>
  </si>
  <si>
    <t>Chassis</t>
  </si>
  <si>
    <t>Opbouw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</si>
  <si>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
** Bij opbrengsten dient inschrijver de prijs in te vullen met een "min" teken t.b.v. een juiste prijsberekening</t>
  </si>
  <si>
    <t>Prijsinvulformulier Perceel 5</t>
  </si>
  <si>
    <t>Kraan</t>
  </si>
  <si>
    <t>Chassis, enkel cabine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</si>
  <si>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</si>
  <si>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>Prijsinvulformulier Perceel 4</t>
  </si>
  <si>
    <t xml:space="preserve">Kippende, open laadbak </t>
  </si>
  <si>
    <t xml:space="preserve"> </t>
  </si>
  <si>
    <r>
      <t>Prijs RO</t>
    </r>
    <r>
      <rPr>
        <sz val="9"/>
        <rFont val="Century Gothic"/>
        <family val="2"/>
      </rPr>
      <t xml:space="preserve">B-contract (reparatie, onderhoud en banden) over een looptijd van </t>
    </r>
    <r>
      <rPr>
        <b/>
        <sz val="9"/>
        <rFont val="Century Gothic"/>
        <family val="2"/>
      </rPr>
      <t>9</t>
    </r>
    <r>
      <rPr>
        <sz val="9"/>
        <rFont val="Century Gothic"/>
        <family val="2"/>
      </rPr>
      <t xml:space="preserve"> jaar, 15</t>
    </r>
    <r>
      <rPr>
        <sz val="9"/>
        <color rgb="FF000000"/>
        <rFont val="Century Gothic"/>
        <family val="2"/>
      </rPr>
      <t>.000 kilometer per jaar (</t>
    </r>
    <r>
      <rPr>
        <b/>
        <sz val="9"/>
        <rFont val="Century Gothic"/>
        <family val="2"/>
      </rPr>
      <t>totaal 135.000 kilometers)</t>
    </r>
    <r>
      <rPr>
        <sz val="9"/>
        <rFont val="Century Gothic"/>
        <family val="2"/>
      </rPr>
      <t xml:space="preserve">, waarbij alle voorkomende reparatie- en onderhoudswerkzaamheden aan het voertuig en de opbouw, op locatie van de opdrachtgever, en/of via haal&amp;brengservice, zijn inbegrepen. Tevens zijn bandenreparaties en -vervangingen inbegrepen alsmede vervanging van lampen en het tussentijds bijvullen van vloeistoffen. </t>
    </r>
    <r>
      <rPr>
        <b/>
        <sz val="9"/>
        <rFont val="Century Gothic"/>
        <family val="2"/>
      </rPr>
      <t>Totaalprijs van het ROB-contract voor het complete voertuig met opbouw voor de gehele looptijd opgeven.</t>
    </r>
  </si>
  <si>
    <r>
      <t xml:space="preserve">Prijs ROB-contract (reparatie, onderhoud en banden) over een looptijd van </t>
    </r>
    <r>
      <rPr>
        <b/>
        <sz val="9"/>
        <rFont val="Century Gothic"/>
        <family val="2"/>
      </rPr>
      <t>8</t>
    </r>
    <r>
      <rPr>
        <sz val="9"/>
        <rFont val="Century Gothic"/>
        <family val="2"/>
      </rPr>
      <t xml:space="preserve"> jaar, 15.000 kilometer per jaar (</t>
    </r>
    <r>
      <rPr>
        <b/>
        <sz val="9"/>
        <rFont val="Century Gothic"/>
        <family val="2"/>
      </rPr>
      <t>totaal 120.000 kilometers)</t>
    </r>
    <r>
      <rPr>
        <sz val="9"/>
        <rFont val="Century Gothic"/>
        <family val="2"/>
      </rPr>
      <t xml:space="preserve">, waarbij alle voorkomende reparatie- en onderhoudswerkzaamheden aan het voertuig en de opbouw, op locatie van de opdrachtgever, en/of via haal&amp;brengservice zijn inbegrepen. Tevens zijn bandenreparaties en -vervangingen inbegrepen alsmede vervanging van lampen en het tussentijds bijvullen van vloeistoffen. </t>
    </r>
    <r>
      <rPr>
        <b/>
        <sz val="9"/>
        <rFont val="Century Gothic"/>
        <family val="2"/>
      </rPr>
      <t>Totaalprijs van het ROB-contract voor het complete voertuig met opbouw voor de gehele looptijd opgeven.</t>
    </r>
  </si>
  <si>
    <r>
      <t xml:space="preserve">Prijs ROB-contract (reparatie, onderhoud en banden) over een looptijd van </t>
    </r>
    <r>
      <rPr>
        <b/>
        <sz val="9"/>
        <rFont val="Century Gothic"/>
        <family val="2"/>
      </rPr>
      <t>9</t>
    </r>
    <r>
      <rPr>
        <sz val="9"/>
        <rFont val="Century Gothic"/>
        <family val="2"/>
      </rPr>
      <t xml:space="preserve"> jaar, 10.000 kilometer per jaar (</t>
    </r>
    <r>
      <rPr>
        <b/>
        <sz val="9"/>
        <rFont val="Century Gothic"/>
        <family val="2"/>
      </rPr>
      <t>totaal 90.000 kilometers)</t>
    </r>
    <r>
      <rPr>
        <sz val="9"/>
        <rFont val="Century Gothic"/>
        <family val="2"/>
      </rPr>
      <t xml:space="preserve">, waarbij alle voorkomende reparatie- en onderhoudswerkzaamheden aan het voertuig en de opbouw, op locatie van de opdrachtgever, en/of via haal&amp;brengservice zijn inbegrepen. Tevens zijn bandenreparaties en -vervangingen inbegrepen alsmede vervanging van lampen en het tussentijds bijvullen van vloeistoffen. </t>
    </r>
    <r>
      <rPr>
        <b/>
        <sz val="9"/>
        <rFont val="Century Gothic"/>
        <family val="2"/>
      </rPr>
      <t>Totaalprijs van het ROB-contract voor het complete voertuig met opbouw voor de gehele looptijd opgeven.</t>
    </r>
  </si>
  <si>
    <r>
      <t>Prijs ROB-contract (reparatie, onderhoud en banden) over een looptijd van</t>
    </r>
    <r>
      <rPr>
        <b/>
        <sz val="9"/>
        <rFont val="Century Gothic"/>
        <family val="2"/>
      </rPr>
      <t xml:space="preserve"> 9 j</t>
    </r>
    <r>
      <rPr>
        <sz val="9"/>
        <rFont val="Century Gothic"/>
        <family val="2"/>
      </rPr>
      <t>aar, 10.000 kilometer per jaar</t>
    </r>
    <r>
      <rPr>
        <b/>
        <sz val="9"/>
        <rFont val="Century Gothic"/>
        <family val="2"/>
      </rPr>
      <t xml:space="preserve"> (totaal 90.000 kilometers)</t>
    </r>
    <r>
      <rPr>
        <sz val="9"/>
        <rFont val="Century Gothic"/>
        <family val="2"/>
      </rPr>
      <t xml:space="preserve">, waarbij alle voorkomende reparatie- en onderhoudswerkzaamheden aan het voertuig en de opbouw, op locatie van de opdrachtgever, en/of via haal&amp;brengservice zijn inbegrepen. Tevens zijn bandenreparaties en -vervangingen inbegrepen alsmede vervanging van lampen en het tussentijds bijvullen van vloeistoffen. </t>
    </r>
    <r>
      <rPr>
        <b/>
        <sz val="9"/>
        <rFont val="Century Gothic"/>
        <family val="2"/>
      </rPr>
      <t>Totaalprijs van het ROB-contract voor het complete voertuig met opbouw voor de gehele looptijd opgeven.</t>
    </r>
  </si>
  <si>
    <r>
      <rPr>
        <b/>
        <sz val="10"/>
        <color indexed="10"/>
        <rFont val="Century Gothic"/>
        <family val="2"/>
      </rPr>
      <t>Perceel 2</t>
    </r>
    <r>
      <rPr>
        <sz val="10"/>
        <rFont val="Century Gothic"/>
        <family val="2"/>
      </rPr>
      <t xml:space="preserve"> (Dubb. cabine, vaste laadbak, kraan, gladheidsbestrijding, N2)</t>
    </r>
  </si>
  <si>
    <r>
      <rPr>
        <b/>
        <sz val="10"/>
        <color indexed="10"/>
        <rFont val="Century Gothic"/>
        <family val="2"/>
      </rPr>
      <t>Perceel 4</t>
    </r>
    <r>
      <rPr>
        <sz val="10"/>
        <rFont val="Century Gothic"/>
        <family val="2"/>
      </rPr>
      <t xml:space="preserve"> (Chassis cabine - enkellucht, Enk. cabine, kist, kippende laadbak, N1)</t>
    </r>
  </si>
  <si>
    <r>
      <rPr>
        <b/>
        <sz val="10"/>
        <color indexed="10"/>
        <rFont val="Century Gothic"/>
        <family val="2"/>
      </rPr>
      <t>Perceel 5</t>
    </r>
    <r>
      <rPr>
        <sz val="10"/>
        <rFont val="Century Gothic"/>
        <family val="2"/>
      </rPr>
      <t xml:space="preserve"> (Enk. cabine, gesloten bus, N1)</t>
    </r>
  </si>
  <si>
    <t>Prijsinvulformulieren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</si>
</sst>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[$€]\ * #,##0.00_-;_-[$€]\ * #,##0.00\-;_-[$€]\ * &quot;-&quot;??_-;_-@_-"/>
  </numFmts>
  <fonts count="44" x14ac:knownFonts="1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6"/>
      <name val="Century Gothic"/>
      <family val="2"/>
    </font>
    <font>
      <b/>
      <sz val="10"/>
      <color indexed="1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66FF"/>
      <name val="Arial"/>
      <family val="2"/>
    </font>
    <font>
      <b/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sz val="8"/>
      <name val="Century Gothic"/>
      <family val="2"/>
    </font>
    <font>
      <b/>
      <sz val="9"/>
      <name val="Arial"/>
      <family val="2"/>
    </font>
    <font>
      <b/>
      <sz val="18"/>
      <name val="Century Gothic"/>
      <family val="2"/>
    </font>
    <font>
      <sz val="9"/>
      <color rgb="FF000000"/>
      <name val="Century Gothic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16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/>
  </cellStyleXfs>
  <cellXfs count="9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0" xfId="574" applyFont="1"/>
    <xf numFmtId="0" fontId="1" fillId="0" borderId="13" xfId="574" applyFont="1" applyBorder="1"/>
    <xf numFmtId="0" fontId="25" fillId="0" borderId="0" xfId="574" applyFont="1"/>
    <xf numFmtId="0" fontId="1" fillId="0" borderId="17" xfId="574" applyFont="1" applyBorder="1"/>
    <xf numFmtId="0" fontId="26" fillId="0" borderId="0" xfId="574" applyFont="1"/>
    <xf numFmtId="0" fontId="1" fillId="0" borderId="18" xfId="574" applyFont="1" applyBorder="1"/>
    <xf numFmtId="0" fontId="30" fillId="0" borderId="19" xfId="574" applyFont="1" applyBorder="1"/>
    <xf numFmtId="0" fontId="1" fillId="0" borderId="19" xfId="574" applyFont="1" applyBorder="1" applyAlignment="1">
      <alignment vertical="top"/>
    </xf>
    <xf numFmtId="0" fontId="1" fillId="0" borderId="19" xfId="574" applyFont="1" applyBorder="1"/>
    <xf numFmtId="0" fontId="1" fillId="0" borderId="20" xfId="574" applyFont="1" applyBorder="1"/>
    <xf numFmtId="0" fontId="30" fillId="0" borderId="0" xfId="574" applyFont="1"/>
    <xf numFmtId="0" fontId="1" fillId="0" borderId="0" xfId="574" applyFont="1" applyAlignment="1">
      <alignment vertical="top"/>
    </xf>
    <xf numFmtId="0" fontId="33" fillId="0" borderId="0" xfId="0" applyFont="1"/>
    <xf numFmtId="0" fontId="27" fillId="0" borderId="0" xfId="574" applyFont="1"/>
    <xf numFmtId="0" fontId="34" fillId="0" borderId="0" xfId="0" applyFont="1"/>
    <xf numFmtId="0" fontId="35" fillId="0" borderId="0" xfId="0" applyFont="1"/>
    <xf numFmtId="0" fontId="25" fillId="0" borderId="17" xfId="574" applyFont="1" applyBorder="1"/>
    <xf numFmtId="0" fontId="36" fillId="0" borderId="0" xfId="574" applyFont="1"/>
    <xf numFmtId="0" fontId="0" fillId="0" borderId="17" xfId="0" applyBorder="1"/>
    <xf numFmtId="0" fontId="7" fillId="0" borderId="0" xfId="0" applyFont="1" applyAlignment="1">
      <alignment vertical="center"/>
    </xf>
    <xf numFmtId="0" fontId="7" fillId="0" borderId="0" xfId="574" applyFont="1" applyAlignment="1">
      <alignment vertical="center"/>
    </xf>
    <xf numFmtId="0" fontId="1" fillId="0" borderId="0" xfId="574" applyFont="1" applyAlignment="1">
      <alignment vertical="center" wrapText="1"/>
    </xf>
    <xf numFmtId="0" fontId="1" fillId="0" borderId="17" xfId="574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6" fillId="0" borderId="0" xfId="574" applyFont="1" applyAlignment="1">
      <alignment vertical="center"/>
    </xf>
    <xf numFmtId="0" fontId="25" fillId="0" borderId="17" xfId="574" applyFont="1" applyBorder="1" applyAlignment="1">
      <alignment horizontal="center" vertical="center"/>
    </xf>
    <xf numFmtId="0" fontId="25" fillId="0" borderId="17" xfId="574" applyFont="1" applyBorder="1" applyAlignment="1">
      <alignment horizontal="center" vertical="center" wrapText="1"/>
    </xf>
    <xf numFmtId="0" fontId="25" fillId="29" borderId="17" xfId="574" applyFont="1" applyFill="1" applyBorder="1" applyAlignment="1">
      <alignment horizontal="center" vertical="center" wrapText="1"/>
    </xf>
    <xf numFmtId="0" fontId="1" fillId="0" borderId="0" xfId="574" applyFont="1" applyAlignment="1">
      <alignment horizontal="left" vertical="center" wrapText="1"/>
    </xf>
    <xf numFmtId="0" fontId="41" fillId="0" borderId="0" xfId="574" applyFont="1" applyAlignment="1">
      <alignment horizontal="center"/>
    </xf>
    <xf numFmtId="0" fontId="41" fillId="0" borderId="17" xfId="574" applyFont="1" applyBorder="1" applyAlignment="1">
      <alignment horizontal="center"/>
    </xf>
    <xf numFmtId="0" fontId="1" fillId="0" borderId="0" xfId="574" applyFont="1" applyAlignment="1">
      <alignment vertical="center"/>
    </xf>
    <xf numFmtId="0" fontId="0" fillId="0" borderId="0" xfId="0" applyAlignment="1" applyProtection="1">
      <alignment vertical="center" wrapText="1"/>
    </xf>
    <xf numFmtId="0" fontId="31" fillId="0" borderId="0" xfId="0" applyFont="1" applyAlignment="1" applyProtection="1">
      <alignment horizontal="center" vertical="center" wrapText="1"/>
    </xf>
    <xf numFmtId="0" fontId="38" fillId="0" borderId="21" xfId="0" applyFont="1" applyBorder="1" applyAlignment="1" applyProtection="1">
      <alignment horizontal="left" vertical="center" wrapText="1"/>
    </xf>
    <xf numFmtId="0" fontId="38" fillId="0" borderId="12" xfId="0" applyFont="1" applyBorder="1" applyAlignment="1" applyProtection="1">
      <alignment horizontal="left" vertical="center" wrapText="1"/>
    </xf>
    <xf numFmtId="0" fontId="6" fillId="24" borderId="23" xfId="0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vertical="center" wrapText="1"/>
    </xf>
    <xf numFmtId="0" fontId="6" fillId="24" borderId="14" xfId="0" applyFont="1" applyFill="1" applyBorder="1" applyAlignment="1" applyProtection="1">
      <alignment vertical="center" wrapText="1"/>
    </xf>
    <xf numFmtId="0" fontId="7" fillId="0" borderId="23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44" fontId="7" fillId="0" borderId="10" xfId="0" applyNumberFormat="1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6" fillId="24" borderId="26" xfId="0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44" fontId="6" fillId="24" borderId="10" xfId="0" applyNumberFormat="1" applyFont="1" applyFill="1" applyBorder="1" applyAlignment="1" applyProtection="1">
      <alignment horizontal="center" vertical="center" wrapText="1"/>
    </xf>
    <xf numFmtId="0" fontId="6" fillId="24" borderId="10" xfId="0" applyFont="1" applyFill="1" applyBorder="1" applyAlignment="1" applyProtection="1">
      <alignment horizontal="center" vertical="center" wrapText="1"/>
    </xf>
    <xf numFmtId="0" fontId="6" fillId="24" borderId="25" xfId="0" applyFont="1" applyFill="1" applyBorder="1" applyAlignment="1" applyProtection="1">
      <alignment horizontal="center" vertical="center" wrapText="1"/>
    </xf>
    <xf numFmtId="0" fontId="42" fillId="0" borderId="11" xfId="0" applyFont="1" applyBorder="1" applyAlignment="1" applyProtection="1">
      <alignment horizontal="left" vertical="center" wrapText="1"/>
    </xf>
    <xf numFmtId="0" fontId="42" fillId="0" borderId="24" xfId="0" applyFont="1" applyBorder="1" applyAlignment="1" applyProtection="1">
      <alignment horizontal="center" vertical="center" wrapText="1"/>
    </xf>
    <xf numFmtId="0" fontId="7" fillId="27" borderId="24" xfId="0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vertical="center" wrapText="1"/>
    </xf>
    <xf numFmtId="0" fontId="42" fillId="0" borderId="24" xfId="0" applyFont="1" applyBorder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24" xfId="0" applyFont="1" applyBorder="1" applyAlignment="1" applyProtection="1">
      <alignment vertical="center" wrapText="1"/>
    </xf>
    <xf numFmtId="3" fontId="7" fillId="27" borderId="10" xfId="0" applyNumberFormat="1" applyFont="1" applyFill="1" applyBorder="1" applyAlignment="1" applyProtection="1">
      <alignment horizontal="center" vertical="center" wrapText="1"/>
    </xf>
    <xf numFmtId="0" fontId="39" fillId="0" borderId="0" xfId="571" applyFont="1" applyAlignment="1" applyProtection="1">
      <alignment vertical="center" wrapText="1"/>
    </xf>
    <xf numFmtId="0" fontId="7" fillId="0" borderId="0" xfId="571" applyFont="1" applyAlignment="1" applyProtection="1">
      <alignment vertical="center" wrapText="1"/>
    </xf>
    <xf numFmtId="0" fontId="4" fillId="28" borderId="10" xfId="547" applyFont="1" applyFill="1" applyBorder="1" applyAlignment="1" applyProtection="1">
      <alignment horizontal="center" vertical="center" wrapText="1"/>
    </xf>
    <xf numFmtId="44" fontId="40" fillId="28" borderId="10" xfId="571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 vertical="center" wrapText="1"/>
    </xf>
    <xf numFmtId="0" fontId="7" fillId="25" borderId="0" xfId="547" applyFont="1" applyFill="1" applyAlignment="1" applyProtection="1">
      <alignment horizontal="center" vertical="center" wrapText="1"/>
    </xf>
    <xf numFmtId="0" fontId="7" fillId="0" borderId="0" xfId="547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37" fillId="26" borderId="0" xfId="547" applyFont="1" applyFill="1" applyAlignment="1" applyProtection="1">
      <alignment horizontal="left" vertical="center" wrapText="1"/>
    </xf>
    <xf numFmtId="0" fontId="1" fillId="0" borderId="0" xfId="548" applyFont="1" applyAlignment="1" applyProtection="1">
      <alignment vertical="center" wrapText="1"/>
    </xf>
    <xf numFmtId="0" fontId="5" fillId="25" borderId="21" xfId="547" applyFont="1" applyFill="1" applyBorder="1" applyAlignment="1" applyProtection="1">
      <alignment horizontal="center" vertical="center"/>
      <protection locked="0"/>
    </xf>
    <xf numFmtId="0" fontId="5" fillId="25" borderId="22" xfId="547" applyFont="1" applyFill="1" applyBorder="1" applyAlignment="1" applyProtection="1">
      <alignment horizontal="center" vertical="center"/>
      <protection locked="0"/>
    </xf>
    <xf numFmtId="0" fontId="5" fillId="25" borderId="12" xfId="547" applyFont="1" applyFill="1" applyBorder="1" applyAlignment="1" applyProtection="1">
      <alignment horizontal="center" vertical="center"/>
      <protection locked="0"/>
    </xf>
    <xf numFmtId="44" fontId="7" fillId="25" borderId="10" xfId="0" applyNumberFormat="1" applyFont="1" applyFill="1" applyBorder="1" applyAlignment="1" applyProtection="1">
      <alignment vertical="center" wrapText="1"/>
      <protection locked="0"/>
    </xf>
    <xf numFmtId="44" fontId="7" fillId="25" borderId="11" xfId="0" applyNumberFormat="1" applyFont="1" applyFill="1" applyBorder="1" applyAlignment="1" applyProtection="1">
      <alignment vertical="center" wrapText="1"/>
      <protection locked="0"/>
    </xf>
    <xf numFmtId="44" fontId="7" fillId="25" borderId="24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7" fillId="25" borderId="0" xfId="547" applyFont="1" applyFill="1" applyAlignment="1" applyProtection="1">
      <alignment vertical="center" wrapText="1"/>
    </xf>
    <xf numFmtId="0" fontId="0" fillId="0" borderId="0" xfId="0" applyProtection="1"/>
    <xf numFmtId="0" fontId="2" fillId="0" borderId="0" xfId="0" applyFont="1" applyProtection="1"/>
    <xf numFmtId="0" fontId="7" fillId="0" borderId="21" xfId="0" applyFont="1" applyBorder="1" applyAlignment="1" applyProtection="1">
      <alignment horizontal="left" vertical="center" wrapText="1"/>
    </xf>
    <xf numFmtId="0" fontId="5" fillId="25" borderId="21" xfId="547" applyFont="1" applyFill="1" applyBorder="1" applyAlignment="1" applyProtection="1">
      <alignment horizontal="left" vertical="center"/>
      <protection locked="0"/>
    </xf>
    <xf numFmtId="0" fontId="5" fillId="25" borderId="22" xfId="547" applyFont="1" applyFill="1" applyBorder="1" applyAlignment="1" applyProtection="1">
      <alignment horizontal="left" vertical="center"/>
      <protection locked="0"/>
    </xf>
    <xf numFmtId="0" fontId="5" fillId="25" borderId="12" xfId="547" applyFont="1" applyFill="1" applyBorder="1" applyAlignment="1" applyProtection="1">
      <alignment horizontal="left" vertical="center"/>
      <protection locked="0"/>
    </xf>
  </cellXfs>
  <cellStyles count="66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392" xr:uid="{00000000-0005-0000-0000-000087010000}"/>
    <cellStyle name="Euro 3" xfId="393" xr:uid="{00000000-0005-0000-0000-000088010000}"/>
    <cellStyle name="Euro 4" xfId="394" xr:uid="{00000000-0005-0000-0000-000089010000}"/>
    <cellStyle name="Euro 5" xfId="395" xr:uid="{00000000-0005-0000-0000-00008A010000}"/>
    <cellStyle name="Gekoppelde cel 10" xfId="396" xr:uid="{00000000-0005-0000-0000-00008B010000}"/>
    <cellStyle name="Gekoppelde cel 11" xfId="397" xr:uid="{00000000-0005-0000-0000-00008C010000}"/>
    <cellStyle name="Gekoppelde cel 12" xfId="398" xr:uid="{00000000-0005-0000-0000-00008D010000}"/>
    <cellStyle name="Gekoppelde cel 13" xfId="399" xr:uid="{00000000-0005-0000-0000-00008E010000}"/>
    <cellStyle name="Gekoppelde cel 14" xfId="400" xr:uid="{00000000-0005-0000-0000-00008F010000}"/>
    <cellStyle name="Gekoppelde cel 15" xfId="401" xr:uid="{00000000-0005-0000-0000-000090010000}"/>
    <cellStyle name="Gekoppelde cel 16" xfId="402" xr:uid="{00000000-0005-0000-0000-000091010000}"/>
    <cellStyle name="Gekoppelde cel 2" xfId="403" xr:uid="{00000000-0005-0000-0000-000092010000}"/>
    <cellStyle name="Gekoppelde cel 3" xfId="404" xr:uid="{00000000-0005-0000-0000-000093010000}"/>
    <cellStyle name="Gekoppelde cel 4" xfId="405" xr:uid="{00000000-0005-0000-0000-000094010000}"/>
    <cellStyle name="Gekoppelde cel 5" xfId="406" xr:uid="{00000000-0005-0000-0000-000095010000}"/>
    <cellStyle name="Gekoppelde cel 6" xfId="407" xr:uid="{00000000-0005-0000-0000-000096010000}"/>
    <cellStyle name="Gekoppelde cel 7" xfId="408" xr:uid="{00000000-0005-0000-0000-000097010000}"/>
    <cellStyle name="Gekoppelde cel 8" xfId="409" xr:uid="{00000000-0005-0000-0000-000098010000}"/>
    <cellStyle name="Gekoppelde cel 9" xfId="410" xr:uid="{00000000-0005-0000-0000-000099010000}"/>
    <cellStyle name="Goed 10" xfId="411" xr:uid="{00000000-0005-0000-0000-00009A010000}"/>
    <cellStyle name="Goed 11" xfId="412" xr:uid="{00000000-0005-0000-0000-00009B010000}"/>
    <cellStyle name="Goed 12" xfId="413" xr:uid="{00000000-0005-0000-0000-00009C010000}"/>
    <cellStyle name="Goed 13" xfId="414" xr:uid="{00000000-0005-0000-0000-00009D010000}"/>
    <cellStyle name="Goed 14" xfId="415" xr:uid="{00000000-0005-0000-0000-00009E010000}"/>
    <cellStyle name="Goed 15" xfId="416" xr:uid="{00000000-0005-0000-0000-00009F010000}"/>
    <cellStyle name="Goed 16" xfId="417" xr:uid="{00000000-0005-0000-0000-0000A0010000}"/>
    <cellStyle name="Goed 2" xfId="418" xr:uid="{00000000-0005-0000-0000-0000A1010000}"/>
    <cellStyle name="Goed 3" xfId="419" xr:uid="{00000000-0005-0000-0000-0000A2010000}"/>
    <cellStyle name="Goed 4" xfId="420" xr:uid="{00000000-0005-0000-0000-0000A3010000}"/>
    <cellStyle name="Goed 5" xfId="421" xr:uid="{00000000-0005-0000-0000-0000A4010000}"/>
    <cellStyle name="Goed 6" xfId="422" xr:uid="{00000000-0005-0000-0000-0000A5010000}"/>
    <cellStyle name="Goed 7" xfId="423" xr:uid="{00000000-0005-0000-0000-0000A6010000}"/>
    <cellStyle name="Goed 8" xfId="424" xr:uid="{00000000-0005-0000-0000-0000A7010000}"/>
    <cellStyle name="Goed 9" xfId="425" xr:uid="{00000000-0005-0000-0000-0000A8010000}"/>
    <cellStyle name="Invoer 10" xfId="426" xr:uid="{00000000-0005-0000-0000-0000A9010000}"/>
    <cellStyle name="Invoer 11" xfId="427" xr:uid="{00000000-0005-0000-0000-0000AA010000}"/>
    <cellStyle name="Invoer 12" xfId="428" xr:uid="{00000000-0005-0000-0000-0000AB010000}"/>
    <cellStyle name="Invoer 13" xfId="429" xr:uid="{00000000-0005-0000-0000-0000AC010000}"/>
    <cellStyle name="Invoer 14" xfId="430" xr:uid="{00000000-0005-0000-0000-0000AD010000}"/>
    <cellStyle name="Invoer 15" xfId="431" xr:uid="{00000000-0005-0000-0000-0000AE010000}"/>
    <cellStyle name="Invoer 16" xfId="432" xr:uid="{00000000-0005-0000-0000-0000AF010000}"/>
    <cellStyle name="Invoer 2" xfId="433" xr:uid="{00000000-0005-0000-0000-0000B0010000}"/>
    <cellStyle name="Invoer 3" xfId="434" xr:uid="{00000000-0005-0000-0000-0000B1010000}"/>
    <cellStyle name="Invoer 4" xfId="435" xr:uid="{00000000-0005-0000-0000-0000B2010000}"/>
    <cellStyle name="Invoer 5" xfId="436" xr:uid="{00000000-0005-0000-0000-0000B3010000}"/>
    <cellStyle name="Invoer 6" xfId="437" xr:uid="{00000000-0005-0000-0000-0000B4010000}"/>
    <cellStyle name="Invoer 7" xfId="438" xr:uid="{00000000-0005-0000-0000-0000B5010000}"/>
    <cellStyle name="Invoer 8" xfId="439" xr:uid="{00000000-0005-0000-0000-0000B6010000}"/>
    <cellStyle name="Invoer 9" xfId="440" xr:uid="{00000000-0005-0000-0000-0000B7010000}"/>
    <cellStyle name="Kop 1 10" xfId="441" xr:uid="{00000000-0005-0000-0000-0000B8010000}"/>
    <cellStyle name="Kop 1 11" xfId="442" xr:uid="{00000000-0005-0000-0000-0000B9010000}"/>
    <cellStyle name="Kop 1 12" xfId="443" xr:uid="{00000000-0005-0000-0000-0000BA010000}"/>
    <cellStyle name="Kop 1 13" xfId="444" xr:uid="{00000000-0005-0000-0000-0000BB010000}"/>
    <cellStyle name="Kop 1 14" xfId="445" xr:uid="{00000000-0005-0000-0000-0000BC010000}"/>
    <cellStyle name="Kop 1 15" xfId="446" xr:uid="{00000000-0005-0000-0000-0000BD010000}"/>
    <cellStyle name="Kop 1 16" xfId="447" xr:uid="{00000000-0005-0000-0000-0000BE010000}"/>
    <cellStyle name="Kop 1 2" xfId="448" xr:uid="{00000000-0005-0000-0000-0000BF010000}"/>
    <cellStyle name="Kop 1 3" xfId="449" xr:uid="{00000000-0005-0000-0000-0000C0010000}"/>
    <cellStyle name="Kop 1 4" xfId="450" xr:uid="{00000000-0005-0000-0000-0000C1010000}"/>
    <cellStyle name="Kop 1 5" xfId="451" xr:uid="{00000000-0005-0000-0000-0000C2010000}"/>
    <cellStyle name="Kop 1 6" xfId="452" xr:uid="{00000000-0005-0000-0000-0000C3010000}"/>
    <cellStyle name="Kop 1 7" xfId="453" xr:uid="{00000000-0005-0000-0000-0000C4010000}"/>
    <cellStyle name="Kop 1 8" xfId="454" xr:uid="{00000000-0005-0000-0000-0000C5010000}"/>
    <cellStyle name="Kop 1 9" xfId="455" xr:uid="{00000000-0005-0000-0000-0000C6010000}"/>
    <cellStyle name="Kop 2 10" xfId="456" xr:uid="{00000000-0005-0000-0000-0000C7010000}"/>
    <cellStyle name="Kop 2 11" xfId="457" xr:uid="{00000000-0005-0000-0000-0000C8010000}"/>
    <cellStyle name="Kop 2 12" xfId="458" xr:uid="{00000000-0005-0000-0000-0000C9010000}"/>
    <cellStyle name="Kop 2 13" xfId="459" xr:uid="{00000000-0005-0000-0000-0000CA010000}"/>
    <cellStyle name="Kop 2 14" xfId="460" xr:uid="{00000000-0005-0000-0000-0000CB010000}"/>
    <cellStyle name="Kop 2 15" xfId="461" xr:uid="{00000000-0005-0000-0000-0000CC010000}"/>
    <cellStyle name="Kop 2 16" xfId="462" xr:uid="{00000000-0005-0000-0000-0000CD010000}"/>
    <cellStyle name="Kop 2 2" xfId="463" xr:uid="{00000000-0005-0000-0000-0000CE010000}"/>
    <cellStyle name="Kop 2 3" xfId="464" xr:uid="{00000000-0005-0000-0000-0000CF010000}"/>
    <cellStyle name="Kop 2 4" xfId="465" xr:uid="{00000000-0005-0000-0000-0000D0010000}"/>
    <cellStyle name="Kop 2 5" xfId="466" xr:uid="{00000000-0005-0000-0000-0000D1010000}"/>
    <cellStyle name="Kop 2 6" xfId="467" xr:uid="{00000000-0005-0000-0000-0000D2010000}"/>
    <cellStyle name="Kop 2 7" xfId="468" xr:uid="{00000000-0005-0000-0000-0000D3010000}"/>
    <cellStyle name="Kop 2 8" xfId="469" xr:uid="{00000000-0005-0000-0000-0000D4010000}"/>
    <cellStyle name="Kop 2 9" xfId="470" xr:uid="{00000000-0005-0000-0000-0000D5010000}"/>
    <cellStyle name="Kop 3 10" xfId="471" xr:uid="{00000000-0005-0000-0000-0000D6010000}"/>
    <cellStyle name="Kop 3 11" xfId="472" xr:uid="{00000000-0005-0000-0000-0000D7010000}"/>
    <cellStyle name="Kop 3 12" xfId="473" xr:uid="{00000000-0005-0000-0000-0000D8010000}"/>
    <cellStyle name="Kop 3 13" xfId="474" xr:uid="{00000000-0005-0000-0000-0000D9010000}"/>
    <cellStyle name="Kop 3 14" xfId="475" xr:uid="{00000000-0005-0000-0000-0000DA010000}"/>
    <cellStyle name="Kop 3 15" xfId="476" xr:uid="{00000000-0005-0000-0000-0000DB010000}"/>
    <cellStyle name="Kop 3 16" xfId="477" xr:uid="{00000000-0005-0000-0000-0000DC010000}"/>
    <cellStyle name="Kop 3 2" xfId="478" xr:uid="{00000000-0005-0000-0000-0000DD010000}"/>
    <cellStyle name="Kop 3 3" xfId="479" xr:uid="{00000000-0005-0000-0000-0000DE010000}"/>
    <cellStyle name="Kop 3 4" xfId="480" xr:uid="{00000000-0005-0000-0000-0000DF010000}"/>
    <cellStyle name="Kop 3 5" xfId="481" xr:uid="{00000000-0005-0000-0000-0000E0010000}"/>
    <cellStyle name="Kop 3 6" xfId="482" xr:uid="{00000000-0005-0000-0000-0000E1010000}"/>
    <cellStyle name="Kop 3 7" xfId="483" xr:uid="{00000000-0005-0000-0000-0000E2010000}"/>
    <cellStyle name="Kop 3 8" xfId="484" xr:uid="{00000000-0005-0000-0000-0000E3010000}"/>
    <cellStyle name="Kop 3 9" xfId="485" xr:uid="{00000000-0005-0000-0000-0000E4010000}"/>
    <cellStyle name="Kop 4 10" xfId="486" xr:uid="{00000000-0005-0000-0000-0000E5010000}"/>
    <cellStyle name="Kop 4 11" xfId="487" xr:uid="{00000000-0005-0000-0000-0000E6010000}"/>
    <cellStyle name="Kop 4 12" xfId="488" xr:uid="{00000000-0005-0000-0000-0000E7010000}"/>
    <cellStyle name="Kop 4 13" xfId="489" xr:uid="{00000000-0005-0000-0000-0000E8010000}"/>
    <cellStyle name="Kop 4 14" xfId="490" xr:uid="{00000000-0005-0000-0000-0000E9010000}"/>
    <cellStyle name="Kop 4 15" xfId="491" xr:uid="{00000000-0005-0000-0000-0000EA010000}"/>
    <cellStyle name="Kop 4 16" xfId="492" xr:uid="{00000000-0005-0000-0000-0000EB010000}"/>
    <cellStyle name="Kop 4 2" xfId="493" xr:uid="{00000000-0005-0000-0000-0000EC010000}"/>
    <cellStyle name="Kop 4 3" xfId="494" xr:uid="{00000000-0005-0000-0000-0000ED010000}"/>
    <cellStyle name="Kop 4 4" xfId="495" xr:uid="{00000000-0005-0000-0000-0000EE010000}"/>
    <cellStyle name="Kop 4 5" xfId="496" xr:uid="{00000000-0005-0000-0000-0000EF010000}"/>
    <cellStyle name="Kop 4 6" xfId="497" xr:uid="{00000000-0005-0000-0000-0000F0010000}"/>
    <cellStyle name="Kop 4 7" xfId="498" xr:uid="{00000000-0005-0000-0000-0000F1010000}"/>
    <cellStyle name="Kop 4 8" xfId="499" xr:uid="{00000000-0005-0000-0000-0000F2010000}"/>
    <cellStyle name="Kop 4 9" xfId="500" xr:uid="{00000000-0005-0000-0000-0000F3010000}"/>
    <cellStyle name="Neutraal 10" xfId="501" xr:uid="{00000000-0005-0000-0000-0000F4010000}"/>
    <cellStyle name="Neutraal 11" xfId="502" xr:uid="{00000000-0005-0000-0000-0000F5010000}"/>
    <cellStyle name="Neutraal 12" xfId="503" xr:uid="{00000000-0005-0000-0000-0000F6010000}"/>
    <cellStyle name="Neutraal 13" xfId="504" xr:uid="{00000000-0005-0000-0000-0000F7010000}"/>
    <cellStyle name="Neutraal 14" xfId="505" xr:uid="{00000000-0005-0000-0000-0000F8010000}"/>
    <cellStyle name="Neutraal 15" xfId="506" xr:uid="{00000000-0005-0000-0000-0000F9010000}"/>
    <cellStyle name="Neutraal 16" xfId="507" xr:uid="{00000000-0005-0000-0000-0000FA010000}"/>
    <cellStyle name="Neutraal 2" xfId="508" xr:uid="{00000000-0005-0000-0000-0000FB010000}"/>
    <cellStyle name="Neutraal 3" xfId="509" xr:uid="{00000000-0005-0000-0000-0000FC010000}"/>
    <cellStyle name="Neutraal 4" xfId="510" xr:uid="{00000000-0005-0000-0000-0000FD010000}"/>
    <cellStyle name="Neutraal 5" xfId="511" xr:uid="{00000000-0005-0000-0000-0000FE010000}"/>
    <cellStyle name="Neutraal 6" xfId="512" xr:uid="{00000000-0005-0000-0000-0000FF010000}"/>
    <cellStyle name="Neutraal 7" xfId="513" xr:uid="{00000000-0005-0000-0000-000000020000}"/>
    <cellStyle name="Neutraal 8" xfId="514" xr:uid="{00000000-0005-0000-0000-000001020000}"/>
    <cellStyle name="Neutraal 9" xfId="515" xr:uid="{00000000-0005-0000-0000-000002020000}"/>
    <cellStyle name="Notitie 10" xfId="516" xr:uid="{00000000-0005-0000-0000-000003020000}"/>
    <cellStyle name="Notitie 11" xfId="517" xr:uid="{00000000-0005-0000-0000-000004020000}"/>
    <cellStyle name="Notitie 12" xfId="518" xr:uid="{00000000-0005-0000-0000-000005020000}"/>
    <cellStyle name="Notitie 13" xfId="519" xr:uid="{00000000-0005-0000-0000-000006020000}"/>
    <cellStyle name="Notitie 14" xfId="520" xr:uid="{00000000-0005-0000-0000-000007020000}"/>
    <cellStyle name="Notitie 15" xfId="521" xr:uid="{00000000-0005-0000-0000-000008020000}"/>
    <cellStyle name="Notitie 16" xfId="522" xr:uid="{00000000-0005-0000-0000-000009020000}"/>
    <cellStyle name="Notitie 2" xfId="523" xr:uid="{00000000-0005-0000-0000-00000A020000}"/>
    <cellStyle name="Notitie 2 2" xfId="524" xr:uid="{00000000-0005-0000-0000-00000B020000}"/>
    <cellStyle name="Notitie 3" xfId="525" xr:uid="{00000000-0005-0000-0000-00000C020000}"/>
    <cellStyle name="Notitie 4" xfId="526" xr:uid="{00000000-0005-0000-0000-00000D020000}"/>
    <cellStyle name="Notitie 5" xfId="527" xr:uid="{00000000-0005-0000-0000-00000E020000}"/>
    <cellStyle name="Notitie 6" xfId="528" xr:uid="{00000000-0005-0000-0000-00000F020000}"/>
    <cellStyle name="Notitie 7" xfId="529" xr:uid="{00000000-0005-0000-0000-000010020000}"/>
    <cellStyle name="Notitie 8" xfId="530" xr:uid="{00000000-0005-0000-0000-000011020000}"/>
    <cellStyle name="Notitie 9" xfId="531" xr:uid="{00000000-0005-0000-0000-000012020000}"/>
    <cellStyle name="Ongeldig 10" xfId="532" xr:uid="{00000000-0005-0000-0000-000013020000}"/>
    <cellStyle name="Ongeldig 11" xfId="533" xr:uid="{00000000-0005-0000-0000-000014020000}"/>
    <cellStyle name="Ongeldig 12" xfId="534" xr:uid="{00000000-0005-0000-0000-000015020000}"/>
    <cellStyle name="Ongeldig 13" xfId="535" xr:uid="{00000000-0005-0000-0000-000016020000}"/>
    <cellStyle name="Ongeldig 14" xfId="536" xr:uid="{00000000-0005-0000-0000-000017020000}"/>
    <cellStyle name="Ongeldig 15" xfId="537" xr:uid="{00000000-0005-0000-0000-000018020000}"/>
    <cellStyle name="Ongeldig 16" xfId="538" xr:uid="{00000000-0005-0000-0000-000019020000}"/>
    <cellStyle name="Ongeldig 2" xfId="539" xr:uid="{00000000-0005-0000-0000-00001A020000}"/>
    <cellStyle name="Ongeldig 3" xfId="540" xr:uid="{00000000-0005-0000-0000-00001B020000}"/>
    <cellStyle name="Ongeldig 4" xfId="541" xr:uid="{00000000-0005-0000-0000-00001C020000}"/>
    <cellStyle name="Ongeldig 5" xfId="542" xr:uid="{00000000-0005-0000-0000-00001D020000}"/>
    <cellStyle name="Ongeldig 6" xfId="543" xr:uid="{00000000-0005-0000-0000-00001E020000}"/>
    <cellStyle name="Ongeldig 7" xfId="544" xr:uid="{00000000-0005-0000-0000-00001F020000}"/>
    <cellStyle name="Ongeldig 8" xfId="545" xr:uid="{00000000-0005-0000-0000-000020020000}"/>
    <cellStyle name="Ongeldig 9" xfId="546" xr:uid="{00000000-0005-0000-0000-000021020000}"/>
    <cellStyle name="Standaard" xfId="0" builtinId="0"/>
    <cellStyle name="Standaard 10" xfId="547" xr:uid="{00000000-0005-0000-0000-000023020000}"/>
    <cellStyle name="Standaard 11" xfId="548" xr:uid="{00000000-0005-0000-0000-000024020000}"/>
    <cellStyle name="Standaard 12" xfId="549" xr:uid="{00000000-0005-0000-0000-000025020000}"/>
    <cellStyle name="Standaard 13" xfId="550" xr:uid="{00000000-0005-0000-0000-000026020000}"/>
    <cellStyle name="Standaard 14" xfId="551" xr:uid="{00000000-0005-0000-0000-000027020000}"/>
    <cellStyle name="Standaard 15" xfId="552" xr:uid="{00000000-0005-0000-0000-000028020000}"/>
    <cellStyle name="Standaard 16" xfId="553" xr:uid="{00000000-0005-0000-0000-000029020000}"/>
    <cellStyle name="Standaard 17" xfId="554" xr:uid="{00000000-0005-0000-0000-00002A020000}"/>
    <cellStyle name="Standaard 18" xfId="555" xr:uid="{00000000-0005-0000-0000-00002B020000}"/>
    <cellStyle name="Standaard 19" xfId="556" xr:uid="{00000000-0005-0000-0000-00002C020000}"/>
    <cellStyle name="Standaard 19 2" xfId="557" xr:uid="{00000000-0005-0000-0000-00002D020000}"/>
    <cellStyle name="Standaard 19 2 2" xfId="558" xr:uid="{00000000-0005-0000-0000-00002E020000}"/>
    <cellStyle name="Standaard 2" xfId="559" xr:uid="{00000000-0005-0000-0000-00002F020000}"/>
    <cellStyle name="Standaard 2 2" xfId="560" xr:uid="{00000000-0005-0000-0000-000030020000}"/>
    <cellStyle name="Standaard 2 2 2" xfId="561" xr:uid="{00000000-0005-0000-0000-000031020000}"/>
    <cellStyle name="Standaard 2 3" xfId="562" xr:uid="{00000000-0005-0000-0000-000032020000}"/>
    <cellStyle name="Standaard 2 4" xfId="563" xr:uid="{00000000-0005-0000-0000-000033020000}"/>
    <cellStyle name="Standaard 20" xfId="564" xr:uid="{00000000-0005-0000-0000-000034020000}"/>
    <cellStyle name="Standaard 21" xfId="565" xr:uid="{00000000-0005-0000-0000-000035020000}"/>
    <cellStyle name="Standaard 22" xfId="566" xr:uid="{00000000-0005-0000-0000-000036020000}"/>
    <cellStyle name="Standaard 23" xfId="567" xr:uid="{00000000-0005-0000-0000-000037020000}"/>
    <cellStyle name="Standaard 24" xfId="568" xr:uid="{00000000-0005-0000-0000-000038020000}"/>
    <cellStyle name="Standaard 25" xfId="569" xr:uid="{00000000-0005-0000-0000-000039020000}"/>
    <cellStyle name="Standaard 25 2" xfId="570" xr:uid="{00000000-0005-0000-0000-00003A020000}"/>
    <cellStyle name="Standaard 25 2 2 2 2" xfId="661" xr:uid="{EBA37A42-F355-4E39-8432-6346290F32E8}"/>
    <cellStyle name="Standaard 3" xfId="571" xr:uid="{00000000-0005-0000-0000-00003B020000}"/>
    <cellStyle name="Standaard 3 2" xfId="572" xr:uid="{00000000-0005-0000-0000-00003C020000}"/>
    <cellStyle name="Standaard 3 3" xfId="573" xr:uid="{00000000-0005-0000-0000-00003D020000}"/>
    <cellStyle name="Standaard 35" xfId="574" xr:uid="{00000000-0005-0000-0000-00003E020000}"/>
    <cellStyle name="Standaard 4" xfId="575" xr:uid="{00000000-0005-0000-0000-00003F020000}"/>
    <cellStyle name="Standaard 5" xfId="576" xr:uid="{00000000-0005-0000-0000-000040020000}"/>
    <cellStyle name="Standaard 6" xfId="577" xr:uid="{00000000-0005-0000-0000-000041020000}"/>
    <cellStyle name="Standaard 7" xfId="578" xr:uid="{00000000-0005-0000-0000-000042020000}"/>
    <cellStyle name="Standaard 8" xfId="579" xr:uid="{00000000-0005-0000-0000-000043020000}"/>
    <cellStyle name="Standaard 9" xfId="580" xr:uid="{00000000-0005-0000-0000-000044020000}"/>
    <cellStyle name="Titel 10" xfId="581" xr:uid="{00000000-0005-0000-0000-000045020000}"/>
    <cellStyle name="Titel 11" xfId="582" xr:uid="{00000000-0005-0000-0000-000046020000}"/>
    <cellStyle name="Titel 12" xfId="583" xr:uid="{00000000-0005-0000-0000-000047020000}"/>
    <cellStyle name="Titel 13" xfId="584" xr:uid="{00000000-0005-0000-0000-000048020000}"/>
    <cellStyle name="Titel 14" xfId="585" xr:uid="{00000000-0005-0000-0000-000049020000}"/>
    <cellStyle name="Titel 15" xfId="586" xr:uid="{00000000-0005-0000-0000-00004A020000}"/>
    <cellStyle name="Titel 16" xfId="587" xr:uid="{00000000-0005-0000-0000-00004B020000}"/>
    <cellStyle name="Titel 2" xfId="588" xr:uid="{00000000-0005-0000-0000-00004C020000}"/>
    <cellStyle name="Titel 3" xfId="589" xr:uid="{00000000-0005-0000-0000-00004D020000}"/>
    <cellStyle name="Titel 4" xfId="590" xr:uid="{00000000-0005-0000-0000-00004E020000}"/>
    <cellStyle name="Titel 5" xfId="591" xr:uid="{00000000-0005-0000-0000-00004F020000}"/>
    <cellStyle name="Titel 6" xfId="592" xr:uid="{00000000-0005-0000-0000-000050020000}"/>
    <cellStyle name="Titel 7" xfId="593" xr:uid="{00000000-0005-0000-0000-000051020000}"/>
    <cellStyle name="Titel 8" xfId="594" xr:uid="{00000000-0005-0000-0000-000052020000}"/>
    <cellStyle name="Titel 9" xfId="595" xr:uid="{00000000-0005-0000-0000-000053020000}"/>
    <cellStyle name="Totaal 10" xfId="596" xr:uid="{00000000-0005-0000-0000-000054020000}"/>
    <cellStyle name="Totaal 11" xfId="597" xr:uid="{00000000-0005-0000-0000-000055020000}"/>
    <cellStyle name="Totaal 12" xfId="598" xr:uid="{00000000-0005-0000-0000-000056020000}"/>
    <cellStyle name="Totaal 13" xfId="599" xr:uid="{00000000-0005-0000-0000-000057020000}"/>
    <cellStyle name="Totaal 14" xfId="600" xr:uid="{00000000-0005-0000-0000-000058020000}"/>
    <cellStyle name="Totaal 15" xfId="601" xr:uid="{00000000-0005-0000-0000-000059020000}"/>
    <cellStyle name="Totaal 16" xfId="602" xr:uid="{00000000-0005-0000-0000-00005A020000}"/>
    <cellStyle name="Totaal 2" xfId="603" xr:uid="{00000000-0005-0000-0000-00005B020000}"/>
    <cellStyle name="Totaal 3" xfId="604" xr:uid="{00000000-0005-0000-0000-00005C020000}"/>
    <cellStyle name="Totaal 4" xfId="605" xr:uid="{00000000-0005-0000-0000-00005D020000}"/>
    <cellStyle name="Totaal 5" xfId="606" xr:uid="{00000000-0005-0000-0000-00005E020000}"/>
    <cellStyle name="Totaal 6" xfId="607" xr:uid="{00000000-0005-0000-0000-00005F020000}"/>
    <cellStyle name="Totaal 7" xfId="608" xr:uid="{00000000-0005-0000-0000-000060020000}"/>
    <cellStyle name="Totaal 8" xfId="609" xr:uid="{00000000-0005-0000-0000-000061020000}"/>
    <cellStyle name="Totaal 9" xfId="610" xr:uid="{00000000-0005-0000-0000-000062020000}"/>
    <cellStyle name="Uitvoer 10" xfId="611" xr:uid="{00000000-0005-0000-0000-000063020000}"/>
    <cellStyle name="Uitvoer 11" xfId="612" xr:uid="{00000000-0005-0000-0000-000064020000}"/>
    <cellStyle name="Uitvoer 12" xfId="613" xr:uid="{00000000-0005-0000-0000-000065020000}"/>
    <cellStyle name="Uitvoer 13" xfId="614" xr:uid="{00000000-0005-0000-0000-000066020000}"/>
    <cellStyle name="Uitvoer 14" xfId="615" xr:uid="{00000000-0005-0000-0000-000067020000}"/>
    <cellStyle name="Uitvoer 15" xfId="616" xr:uid="{00000000-0005-0000-0000-000068020000}"/>
    <cellStyle name="Uitvoer 16" xfId="617" xr:uid="{00000000-0005-0000-0000-000069020000}"/>
    <cellStyle name="Uitvoer 2" xfId="618" xr:uid="{00000000-0005-0000-0000-00006A020000}"/>
    <cellStyle name="Uitvoer 3" xfId="619" xr:uid="{00000000-0005-0000-0000-00006B020000}"/>
    <cellStyle name="Uitvoer 4" xfId="620" xr:uid="{00000000-0005-0000-0000-00006C020000}"/>
    <cellStyle name="Uitvoer 5" xfId="621" xr:uid="{00000000-0005-0000-0000-00006D020000}"/>
    <cellStyle name="Uitvoer 6" xfId="622" xr:uid="{00000000-0005-0000-0000-00006E020000}"/>
    <cellStyle name="Uitvoer 7" xfId="623" xr:uid="{00000000-0005-0000-0000-00006F020000}"/>
    <cellStyle name="Uitvoer 8" xfId="624" xr:uid="{00000000-0005-0000-0000-000070020000}"/>
    <cellStyle name="Uitvoer 9" xfId="625" xr:uid="{00000000-0005-0000-0000-000071020000}"/>
    <cellStyle name="Valuta 2" xfId="626" xr:uid="{00000000-0005-0000-0000-000072020000}"/>
    <cellStyle name="Valuta 2 2" xfId="627" xr:uid="{00000000-0005-0000-0000-000073020000}"/>
    <cellStyle name="Valuta 2 3" xfId="628" xr:uid="{00000000-0005-0000-0000-000074020000}"/>
    <cellStyle name="Valuta 3" xfId="629" xr:uid="{00000000-0005-0000-0000-000075020000}"/>
    <cellStyle name="Valuta 3 2" xfId="630" xr:uid="{00000000-0005-0000-0000-000076020000}"/>
    <cellStyle name="Verklarende tekst 10" xfId="631" xr:uid="{00000000-0005-0000-0000-000077020000}"/>
    <cellStyle name="Verklarende tekst 11" xfId="632" xr:uid="{00000000-0005-0000-0000-000078020000}"/>
    <cellStyle name="Verklarende tekst 12" xfId="633" xr:uid="{00000000-0005-0000-0000-000079020000}"/>
    <cellStyle name="Verklarende tekst 13" xfId="634" xr:uid="{00000000-0005-0000-0000-00007A020000}"/>
    <cellStyle name="Verklarende tekst 14" xfId="635" xr:uid="{00000000-0005-0000-0000-00007B020000}"/>
    <cellStyle name="Verklarende tekst 15" xfId="636" xr:uid="{00000000-0005-0000-0000-00007C020000}"/>
    <cellStyle name="Verklarende tekst 16" xfId="637" xr:uid="{00000000-0005-0000-0000-00007D020000}"/>
    <cellStyle name="Verklarende tekst 2" xfId="638" xr:uid="{00000000-0005-0000-0000-00007E020000}"/>
    <cellStyle name="Verklarende tekst 3" xfId="639" xr:uid="{00000000-0005-0000-0000-00007F020000}"/>
    <cellStyle name="Verklarende tekst 4" xfId="640" xr:uid="{00000000-0005-0000-0000-000080020000}"/>
    <cellStyle name="Verklarende tekst 5" xfId="641" xr:uid="{00000000-0005-0000-0000-000081020000}"/>
    <cellStyle name="Verklarende tekst 6" xfId="642" xr:uid="{00000000-0005-0000-0000-000082020000}"/>
    <cellStyle name="Verklarende tekst 7" xfId="643" xr:uid="{00000000-0005-0000-0000-000083020000}"/>
    <cellStyle name="Verklarende tekst 8" xfId="644" xr:uid="{00000000-0005-0000-0000-000084020000}"/>
    <cellStyle name="Verklarende tekst 9" xfId="645" xr:uid="{00000000-0005-0000-0000-000085020000}"/>
    <cellStyle name="Waarschuwingstekst 10" xfId="646" xr:uid="{00000000-0005-0000-0000-000086020000}"/>
    <cellStyle name="Waarschuwingstekst 11" xfId="647" xr:uid="{00000000-0005-0000-0000-000087020000}"/>
    <cellStyle name="Waarschuwingstekst 12" xfId="648" xr:uid="{00000000-0005-0000-0000-000088020000}"/>
    <cellStyle name="Waarschuwingstekst 13" xfId="649" xr:uid="{00000000-0005-0000-0000-000089020000}"/>
    <cellStyle name="Waarschuwingstekst 14" xfId="650" xr:uid="{00000000-0005-0000-0000-00008A020000}"/>
    <cellStyle name="Waarschuwingstekst 15" xfId="651" xr:uid="{00000000-0005-0000-0000-00008B020000}"/>
    <cellStyle name="Waarschuwingstekst 16" xfId="652" xr:uid="{00000000-0005-0000-0000-00008C020000}"/>
    <cellStyle name="Waarschuwingstekst 2" xfId="653" xr:uid="{00000000-0005-0000-0000-00008D020000}"/>
    <cellStyle name="Waarschuwingstekst 3" xfId="654" xr:uid="{00000000-0005-0000-0000-00008E020000}"/>
    <cellStyle name="Waarschuwingstekst 4" xfId="655" xr:uid="{00000000-0005-0000-0000-00008F020000}"/>
    <cellStyle name="Waarschuwingstekst 5" xfId="656" xr:uid="{00000000-0005-0000-0000-000090020000}"/>
    <cellStyle name="Waarschuwingstekst 6" xfId="657" xr:uid="{00000000-0005-0000-0000-000091020000}"/>
    <cellStyle name="Waarschuwingstekst 7" xfId="658" xr:uid="{00000000-0005-0000-0000-000092020000}"/>
    <cellStyle name="Waarschuwingstekst 8" xfId="659" xr:uid="{00000000-0005-0000-0000-000093020000}"/>
    <cellStyle name="Waarschuwingstekst 9" xfId="660" xr:uid="{00000000-0005-0000-0000-000094020000}"/>
  </cellStyles>
  <dxfs count="0"/>
  <tableStyles count="0" defaultTableStyle="TableStyleMedium9" defaultPivotStyle="PivotStyleLight16"/>
  <colors>
    <mruColors>
      <color rgb="FF99FFCC"/>
      <color rgb="FF33CC33"/>
      <color rgb="FF0000FF"/>
      <color rgb="FFFD31B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485775</xdr:rowOff>
    </xdr:from>
    <xdr:to>
      <xdr:col>9</xdr:col>
      <xdr:colOff>3806825</xdr:colOff>
      <xdr:row>14</xdr:row>
      <xdr:rowOff>0</xdr:rowOff>
    </xdr:to>
    <xdr:pic>
      <xdr:nvPicPr>
        <xdr:cNvPr id="4662" name="Afbeelding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14650"/>
          <a:ext cx="392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3</xdr:row>
      <xdr:rowOff>152400</xdr:rowOff>
    </xdr:from>
    <xdr:to>
      <xdr:col>6</xdr:col>
      <xdr:colOff>226059</xdr:colOff>
      <xdr:row>10</xdr:row>
      <xdr:rowOff>154940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66750"/>
          <a:ext cx="5016499" cy="1203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4"/>
  <sheetViews>
    <sheetView tabSelected="1" workbookViewId="0">
      <selection activeCell="J19" sqref="J19"/>
    </sheetView>
  </sheetViews>
  <sheetFormatPr defaultRowHeight="12.75" x14ac:dyDescent="0.2"/>
  <cols>
    <col min="1" max="1" width="3.140625" customWidth="1"/>
    <col min="2" max="2" width="1.85546875" customWidth="1"/>
    <col min="3" max="3" width="39.42578125" customWidth="1"/>
    <col min="4" max="5" width="7.5703125" customWidth="1"/>
    <col min="6" max="6" width="21.140625" customWidth="1"/>
    <col min="7" max="7" width="7.42578125" bestFit="1" customWidth="1"/>
    <col min="8" max="8" width="8.85546875" customWidth="1"/>
    <col min="9" max="9" width="1.85546875" customWidth="1"/>
    <col min="10" max="10" width="59.5703125" customWidth="1"/>
    <col min="11" max="12" width="7.5703125" customWidth="1"/>
    <col min="13" max="13" width="16.140625" customWidth="1"/>
    <col min="14" max="14" width="7.42578125" bestFit="1" customWidth="1"/>
  </cols>
  <sheetData>
    <row r="1" spans="1:8" ht="13.5" x14ac:dyDescent="0.2">
      <c r="A1" s="1"/>
      <c r="B1" s="1"/>
      <c r="C1" s="1"/>
      <c r="D1" s="1"/>
      <c r="E1" s="1"/>
      <c r="F1" s="1"/>
      <c r="G1" s="1"/>
      <c r="H1" s="1"/>
    </row>
    <row r="2" spans="1:8" ht="13.5" x14ac:dyDescent="0.2">
      <c r="A2" s="1"/>
      <c r="B2" s="2"/>
      <c r="C2" s="3"/>
      <c r="D2" s="3"/>
      <c r="E2" s="3"/>
      <c r="F2" s="3"/>
      <c r="G2" s="4"/>
      <c r="H2" s="1"/>
    </row>
    <row r="3" spans="1:8" ht="13.5" x14ac:dyDescent="0.2">
      <c r="A3" s="1"/>
      <c r="B3" s="5"/>
      <c r="C3" s="1"/>
      <c r="D3" s="1"/>
      <c r="E3" s="1"/>
      <c r="F3" s="1"/>
      <c r="G3" s="6"/>
      <c r="H3" s="1"/>
    </row>
    <row r="4" spans="1:8" ht="13.5" x14ac:dyDescent="0.2">
      <c r="A4" s="1"/>
      <c r="B4" s="5"/>
      <c r="C4" s="1"/>
      <c r="D4" s="1"/>
      <c r="E4" s="1"/>
      <c r="F4" s="1"/>
      <c r="G4" s="6"/>
      <c r="H4" s="1"/>
    </row>
    <row r="5" spans="1:8" ht="13.5" x14ac:dyDescent="0.2">
      <c r="A5" s="1"/>
      <c r="B5" s="5"/>
      <c r="C5" s="1"/>
      <c r="D5" s="1"/>
      <c r="E5" s="1"/>
      <c r="F5" s="1"/>
      <c r="G5" s="6"/>
      <c r="H5" s="1"/>
    </row>
    <row r="6" spans="1:8" ht="13.5" x14ac:dyDescent="0.2">
      <c r="A6" s="1"/>
      <c r="B6" s="5"/>
      <c r="C6" s="1"/>
      <c r="D6" s="1"/>
      <c r="E6" s="1"/>
      <c r="F6" s="1"/>
      <c r="G6" s="6"/>
      <c r="H6" s="1"/>
    </row>
    <row r="7" spans="1:8" ht="13.5" x14ac:dyDescent="0.2">
      <c r="A7" s="1"/>
      <c r="B7" s="5"/>
      <c r="C7" s="1"/>
      <c r="D7" s="1"/>
      <c r="E7" s="1"/>
      <c r="F7" s="1"/>
      <c r="G7" s="6"/>
      <c r="H7" s="1"/>
    </row>
    <row r="8" spans="1:8" ht="13.5" x14ac:dyDescent="0.2">
      <c r="A8" s="1"/>
      <c r="B8" s="5"/>
      <c r="C8" s="1"/>
      <c r="D8" s="1"/>
      <c r="E8" s="1"/>
      <c r="F8" s="1"/>
      <c r="G8" s="6"/>
      <c r="H8" s="1"/>
    </row>
    <row r="9" spans="1:8" ht="13.5" x14ac:dyDescent="0.2">
      <c r="A9" s="1"/>
      <c r="B9" s="5"/>
      <c r="C9" s="1"/>
      <c r="D9" s="1"/>
      <c r="E9" s="1"/>
      <c r="F9" s="1"/>
      <c r="G9" s="6"/>
      <c r="H9" s="1"/>
    </row>
    <row r="10" spans="1:8" ht="13.5" x14ac:dyDescent="0.2">
      <c r="A10" s="1"/>
      <c r="B10" s="5"/>
      <c r="C10" s="1"/>
      <c r="D10" s="1"/>
      <c r="E10" s="1"/>
      <c r="F10" s="1"/>
      <c r="G10" s="6"/>
      <c r="H10" s="1"/>
    </row>
    <row r="11" spans="1:8" ht="13.5" x14ac:dyDescent="0.2">
      <c r="A11" s="1"/>
      <c r="B11" s="5"/>
      <c r="C11" s="1"/>
      <c r="D11" s="1"/>
      <c r="E11" s="1"/>
      <c r="F11" s="1"/>
      <c r="G11" s="6"/>
      <c r="H11" s="1"/>
    </row>
    <row r="12" spans="1:8" ht="13.5" x14ac:dyDescent="0.2">
      <c r="A12" s="1"/>
      <c r="B12" s="5"/>
      <c r="C12" s="1"/>
      <c r="D12" s="1"/>
      <c r="E12" s="1"/>
      <c r="F12" s="1"/>
      <c r="G12" s="6"/>
      <c r="H12" s="1"/>
    </row>
    <row r="13" spans="1:8" ht="13.5" x14ac:dyDescent="0.2">
      <c r="A13" s="1"/>
      <c r="B13" s="5"/>
      <c r="C13" s="1"/>
      <c r="D13" s="1"/>
      <c r="E13" s="1"/>
      <c r="F13" s="1"/>
      <c r="G13" s="6"/>
      <c r="H13" s="1"/>
    </row>
    <row r="14" spans="1:8" ht="22.5" x14ac:dyDescent="0.3">
      <c r="A14" s="7"/>
      <c r="B14" s="8"/>
      <c r="C14" s="37" t="s">
        <v>31</v>
      </c>
      <c r="D14" s="37"/>
      <c r="E14" s="37"/>
      <c r="F14" s="37"/>
      <c r="G14" s="38"/>
      <c r="H14" s="7"/>
    </row>
    <row r="15" spans="1:8" ht="13.5" x14ac:dyDescent="0.25">
      <c r="A15" s="7"/>
      <c r="B15" s="8"/>
      <c r="C15" s="7"/>
      <c r="D15" s="7"/>
      <c r="E15" s="7"/>
      <c r="F15" s="7"/>
      <c r="G15" s="10"/>
      <c r="H15" s="7"/>
    </row>
    <row r="16" spans="1:8" ht="13.5" x14ac:dyDescent="0.25">
      <c r="A16" s="7"/>
      <c r="B16" s="8"/>
      <c r="C16" s="11" t="s">
        <v>7</v>
      </c>
      <c r="D16" s="7"/>
      <c r="E16" s="7"/>
      <c r="F16" s="7"/>
      <c r="G16" s="23" t="s">
        <v>6</v>
      </c>
      <c r="H16" s="7"/>
    </row>
    <row r="17" spans="1:10" ht="13.5" x14ac:dyDescent="0.25">
      <c r="A17" s="7"/>
      <c r="B17" s="8"/>
      <c r="C17" s="7"/>
      <c r="D17" s="7"/>
      <c r="E17" s="7"/>
      <c r="F17" s="7"/>
      <c r="G17" s="10"/>
      <c r="H17" s="7"/>
    </row>
    <row r="18" spans="1:10" ht="27.95" customHeight="1" x14ac:dyDescent="0.25">
      <c r="A18" s="7"/>
      <c r="B18" s="8"/>
      <c r="C18" s="9" t="s">
        <v>49</v>
      </c>
      <c r="D18" s="7"/>
      <c r="E18" s="7"/>
      <c r="F18" s="7"/>
      <c r="G18" s="25"/>
      <c r="H18" s="7"/>
    </row>
    <row r="19" spans="1:10" ht="27.95" customHeight="1" x14ac:dyDescent="0.25">
      <c r="A19" s="7"/>
      <c r="B19" s="8"/>
      <c r="C19" s="24"/>
      <c r="D19" s="7"/>
      <c r="E19" s="7"/>
      <c r="F19" s="7"/>
      <c r="G19" s="23"/>
      <c r="H19" s="7"/>
    </row>
    <row r="20" spans="1:10" ht="39" customHeight="1" x14ac:dyDescent="0.25">
      <c r="A20" s="7"/>
      <c r="B20" s="8"/>
      <c r="C20" s="32" t="s">
        <v>30</v>
      </c>
      <c r="D20" s="39" t="s">
        <v>26</v>
      </c>
      <c r="E20" s="39"/>
      <c r="F20" s="39"/>
      <c r="G20" s="33">
        <v>1</v>
      </c>
      <c r="H20" s="7"/>
    </row>
    <row r="21" spans="1:10" ht="39" customHeight="1" x14ac:dyDescent="0.25">
      <c r="A21" s="7"/>
      <c r="B21" s="8"/>
      <c r="C21" s="28" t="s">
        <v>46</v>
      </c>
      <c r="D21" s="36" t="s">
        <v>27</v>
      </c>
      <c r="E21" s="36"/>
      <c r="F21" s="36"/>
      <c r="G21" s="34">
        <v>2</v>
      </c>
      <c r="H21" s="26"/>
      <c r="J21" s="31"/>
    </row>
    <row r="22" spans="1:10" ht="39" customHeight="1" x14ac:dyDescent="0.25">
      <c r="A22" s="7"/>
      <c r="B22" s="8"/>
      <c r="C22" s="28" t="s">
        <v>28</v>
      </c>
      <c r="D22" s="36" t="s">
        <v>29</v>
      </c>
      <c r="E22" s="36"/>
      <c r="F22" s="36"/>
      <c r="G22" s="34">
        <v>2</v>
      </c>
      <c r="H22" s="26"/>
      <c r="J22" s="31"/>
    </row>
    <row r="23" spans="1:10" ht="39" customHeight="1" x14ac:dyDescent="0.25">
      <c r="A23" s="7"/>
      <c r="B23" s="8"/>
      <c r="C23" s="28" t="s">
        <v>47</v>
      </c>
      <c r="D23" s="36" t="s">
        <v>22</v>
      </c>
      <c r="E23" s="36"/>
      <c r="F23" s="36"/>
      <c r="G23" s="35">
        <v>1</v>
      </c>
      <c r="H23" s="26"/>
      <c r="J23" s="31"/>
    </row>
    <row r="24" spans="1:10" ht="39" customHeight="1" x14ac:dyDescent="0.25">
      <c r="A24" s="7"/>
      <c r="B24" s="8"/>
      <c r="C24" s="28" t="s">
        <v>48</v>
      </c>
      <c r="D24" s="36" t="s">
        <v>18</v>
      </c>
      <c r="E24" s="36"/>
      <c r="F24" s="36"/>
      <c r="G24" s="34">
        <v>1</v>
      </c>
      <c r="H24" s="27"/>
      <c r="J24" s="31"/>
    </row>
    <row r="25" spans="1:10" ht="20.100000000000001" customHeight="1" x14ac:dyDescent="0.25">
      <c r="A25" s="7"/>
      <c r="B25" s="8"/>
      <c r="G25" s="29"/>
      <c r="H25" s="27"/>
      <c r="J25" s="31"/>
    </row>
    <row r="26" spans="1:10" ht="13.5" x14ac:dyDescent="0.25">
      <c r="A26" s="7"/>
      <c r="B26" s="8"/>
      <c r="C26" s="7"/>
      <c r="D26" s="7"/>
      <c r="E26" s="7"/>
      <c r="F26" s="7"/>
      <c r="G26" s="10"/>
      <c r="H26" s="7"/>
      <c r="J26" s="30"/>
    </row>
    <row r="27" spans="1:10" ht="13.5" x14ac:dyDescent="0.25">
      <c r="A27" s="7"/>
      <c r="B27" s="12"/>
      <c r="C27" s="13"/>
      <c r="D27" s="14"/>
      <c r="E27" s="14"/>
      <c r="F27" s="15"/>
      <c r="G27" s="16"/>
      <c r="H27" s="7"/>
      <c r="J27" s="30"/>
    </row>
    <row r="28" spans="1:10" ht="13.5" x14ac:dyDescent="0.25">
      <c r="A28" s="7"/>
      <c r="B28" s="7"/>
      <c r="C28" s="17"/>
      <c r="D28" s="18"/>
      <c r="E28" s="18"/>
      <c r="F28" s="7"/>
      <c r="G28" s="7"/>
      <c r="H28" s="7"/>
    </row>
    <row r="29" spans="1:10" ht="12.75" customHeight="1" x14ac:dyDescent="0.3">
      <c r="C29" s="20"/>
    </row>
    <row r="30" spans="1:10" x14ac:dyDescent="0.2">
      <c r="C30" s="19"/>
    </row>
    <row r="31" spans="1:10" x14ac:dyDescent="0.2">
      <c r="C31" s="21"/>
    </row>
    <row r="32" spans="1:10" x14ac:dyDescent="0.2">
      <c r="C32" s="22"/>
    </row>
    <row r="34" spans="3:3" x14ac:dyDescent="0.2">
      <c r="C34" s="19"/>
    </row>
  </sheetData>
  <mergeCells count="6">
    <mergeCell ref="D23:F23"/>
    <mergeCell ref="D21:F21"/>
    <mergeCell ref="D24:F24"/>
    <mergeCell ref="C14:G14"/>
    <mergeCell ref="D20:F20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2475-B731-46B1-B46E-F72D4A1E0C2B}">
  <sheetPr>
    <tabColor rgb="FF6600CC"/>
    <pageSetUpPr fitToPage="1"/>
  </sheetPr>
  <dimension ref="A1:F20"/>
  <sheetViews>
    <sheetView zoomScaleNormal="100" workbookViewId="0">
      <selection activeCell="D14" sqref="D14"/>
    </sheetView>
  </sheetViews>
  <sheetFormatPr defaultColWidth="32.5703125" defaultRowHeight="12.75" x14ac:dyDescent="0.2"/>
  <cols>
    <col min="1" max="1" width="107.85546875" style="40" customWidth="1"/>
    <col min="2" max="2" width="17.85546875" style="40" customWidth="1"/>
    <col min="3" max="3" width="22.140625" style="40" customWidth="1"/>
    <col min="4" max="4" width="21.5703125" style="40" customWidth="1"/>
    <col min="5" max="5" width="22.42578125" style="40" customWidth="1"/>
    <col min="6" max="6" width="35.42578125" style="40" customWidth="1"/>
    <col min="7" max="9" width="17.5703125" style="40" customWidth="1"/>
    <col min="10" max="16384" width="32.5703125" style="40"/>
  </cols>
  <sheetData>
    <row r="1" spans="1:6" ht="14.25" x14ac:dyDescent="0.2">
      <c r="E1" s="41"/>
    </row>
    <row r="2" spans="1:6" ht="23.25" customHeight="1" x14ac:dyDescent="0.2">
      <c r="A2" s="42" t="s">
        <v>19</v>
      </c>
      <c r="B2" s="43"/>
      <c r="C2" s="80" t="s">
        <v>8</v>
      </c>
      <c r="D2" s="81"/>
      <c r="E2" s="82"/>
    </row>
    <row r="3" spans="1:6" ht="41.25" customHeight="1" x14ac:dyDescent="0.2">
      <c r="A3" s="44" t="s">
        <v>9</v>
      </c>
      <c r="B3" s="45"/>
      <c r="C3" s="46" t="s">
        <v>13</v>
      </c>
      <c r="D3" s="46" t="s">
        <v>14</v>
      </c>
      <c r="E3" s="47" t="s">
        <v>12</v>
      </c>
    </row>
    <row r="4" spans="1:6" ht="25.15" customHeight="1" x14ac:dyDescent="0.2">
      <c r="A4" s="48" t="s">
        <v>37</v>
      </c>
      <c r="B4" s="49"/>
      <c r="C4" s="83">
        <v>0</v>
      </c>
      <c r="D4" s="50">
        <v>1</v>
      </c>
      <c r="E4" s="51">
        <f>D4*C4</f>
        <v>0</v>
      </c>
    </row>
    <row r="5" spans="1:6" ht="25.15" customHeight="1" x14ac:dyDescent="0.2">
      <c r="A5" s="48" t="s">
        <v>33</v>
      </c>
      <c r="B5" s="49"/>
      <c r="C5" s="83">
        <v>0</v>
      </c>
      <c r="D5" s="52">
        <v>1</v>
      </c>
      <c r="E5" s="51">
        <f t="shared" ref="E5:E10" si="0">D5*C5</f>
        <v>0</v>
      </c>
      <c r="F5" s="53"/>
    </row>
    <row r="6" spans="1:6" ht="25.15" customHeight="1" x14ac:dyDescent="0.2">
      <c r="A6" s="48" t="s">
        <v>1</v>
      </c>
      <c r="B6" s="49"/>
      <c r="C6" s="83">
        <v>0</v>
      </c>
      <c r="D6" s="52">
        <v>1</v>
      </c>
      <c r="E6" s="51">
        <f t="shared" si="0"/>
        <v>0</v>
      </c>
    </row>
    <row r="7" spans="1:6" ht="25.15" customHeight="1" x14ac:dyDescent="0.2">
      <c r="A7" s="48" t="s">
        <v>0</v>
      </c>
      <c r="B7" s="49"/>
      <c r="C7" s="83">
        <v>0</v>
      </c>
      <c r="D7" s="52">
        <v>1</v>
      </c>
      <c r="E7" s="51">
        <f t="shared" si="0"/>
        <v>0</v>
      </c>
      <c r="F7" s="53"/>
    </row>
    <row r="8" spans="1:6" ht="25.15" customHeight="1" x14ac:dyDescent="0.2">
      <c r="A8" s="48" t="s">
        <v>2</v>
      </c>
      <c r="B8" s="49"/>
      <c r="C8" s="83">
        <v>0</v>
      </c>
      <c r="D8" s="52">
        <v>1</v>
      </c>
      <c r="E8" s="51">
        <f t="shared" si="0"/>
        <v>0</v>
      </c>
      <c r="F8" s="53"/>
    </row>
    <row r="9" spans="1:6" ht="25.15" customHeight="1" x14ac:dyDescent="0.2">
      <c r="A9" s="48" t="s">
        <v>3</v>
      </c>
      <c r="B9" s="49"/>
      <c r="C9" s="83">
        <v>0</v>
      </c>
      <c r="D9" s="52">
        <v>1</v>
      </c>
      <c r="E9" s="51">
        <f t="shared" si="0"/>
        <v>0</v>
      </c>
      <c r="F9" s="53"/>
    </row>
    <row r="10" spans="1:6" ht="25.15" customHeight="1" x14ac:dyDescent="0.2">
      <c r="A10" s="48" t="s">
        <v>4</v>
      </c>
      <c r="B10" s="49"/>
      <c r="C10" s="84">
        <v>0</v>
      </c>
      <c r="D10" s="54">
        <v>1</v>
      </c>
      <c r="E10" s="51">
        <f t="shared" si="0"/>
        <v>0</v>
      </c>
      <c r="F10" s="53"/>
    </row>
    <row r="11" spans="1:6" ht="21.75" customHeight="1" x14ac:dyDescent="0.2">
      <c r="A11" s="55" t="s">
        <v>5</v>
      </c>
      <c r="B11" s="56"/>
      <c r="C11" s="57" t="s">
        <v>13</v>
      </c>
      <c r="D11" s="58" t="s">
        <v>14</v>
      </c>
      <c r="E11" s="59" t="s">
        <v>12</v>
      </c>
    </row>
    <row r="12" spans="1:6" ht="49.9" customHeight="1" x14ac:dyDescent="0.2">
      <c r="A12" s="60" t="s">
        <v>42</v>
      </c>
      <c r="B12" s="61" t="s">
        <v>32</v>
      </c>
      <c r="C12" s="85">
        <v>0</v>
      </c>
      <c r="D12" s="62">
        <v>1</v>
      </c>
      <c r="E12" s="51">
        <f>C12*D12</f>
        <v>0</v>
      </c>
      <c r="F12" s="63"/>
    </row>
    <row r="13" spans="1:6" ht="43.9" customHeight="1" x14ac:dyDescent="0.2">
      <c r="A13" s="64"/>
      <c r="B13" s="61" t="s">
        <v>33</v>
      </c>
      <c r="C13" s="85">
        <v>0</v>
      </c>
      <c r="D13" s="62">
        <v>1</v>
      </c>
      <c r="E13" s="51">
        <f>C13*D13</f>
        <v>0</v>
      </c>
      <c r="F13" s="65"/>
    </row>
    <row r="14" spans="1:6" ht="22.5" customHeight="1" x14ac:dyDescent="0.2">
      <c r="A14" s="66" t="s">
        <v>15</v>
      </c>
      <c r="B14" s="67"/>
      <c r="C14" s="85">
        <v>0</v>
      </c>
      <c r="D14" s="68">
        <v>13500</v>
      </c>
      <c r="E14" s="51">
        <f>C14*D14</f>
        <v>0</v>
      </c>
    </row>
    <row r="15" spans="1:6" ht="25.15" customHeight="1" x14ac:dyDescent="0.2">
      <c r="A15" s="69" t="s">
        <v>16</v>
      </c>
      <c r="B15" s="69"/>
      <c r="C15" s="70"/>
      <c r="D15" s="71" t="s">
        <v>17</v>
      </c>
      <c r="E15" s="72">
        <f>SUM(E4:E14)</f>
        <v>0</v>
      </c>
    </row>
    <row r="16" spans="1:6" ht="13.5" x14ac:dyDescent="0.2">
      <c r="A16" s="73"/>
      <c r="B16" s="73"/>
      <c r="C16" s="73"/>
      <c r="D16" s="74"/>
    </row>
    <row r="17" spans="1:6" ht="14.25" x14ac:dyDescent="0.2">
      <c r="A17" s="75" t="s">
        <v>10</v>
      </c>
      <c r="B17" s="76"/>
      <c r="C17" s="76"/>
      <c r="D17" s="76"/>
      <c r="E17" s="77"/>
    </row>
    <row r="18" spans="1:6" ht="13.5" x14ac:dyDescent="0.2">
      <c r="E18" s="77"/>
    </row>
    <row r="19" spans="1:6" ht="39.6" customHeight="1" x14ac:dyDescent="0.2">
      <c r="A19" s="78" t="s">
        <v>38</v>
      </c>
      <c r="B19" s="78"/>
      <c r="C19" s="78"/>
      <c r="D19" s="78"/>
      <c r="E19" s="78"/>
      <c r="F19" s="53"/>
    </row>
    <row r="20" spans="1:6" ht="13.5" x14ac:dyDescent="0.2">
      <c r="A20" s="79"/>
      <c r="B20" s="79"/>
      <c r="C20" s="79"/>
    </row>
  </sheetData>
  <sheetProtection algorithmName="SHA-512" hashValue="YTJfDe3PwBPBt97HF3DZ8n1gW2kPIn70qBXIhBQun7pDDSSuGdFgO2ugaklGpqXLn6hsaXI4I7R9XIIRZ5dZEw==" saltValue="5LhrFU7QxPF2a/yV9QzPwg==" spinCount="100000" sheet="1" objects="1" scenarios="1"/>
  <mergeCells count="12">
    <mergeCell ref="A19:E19"/>
    <mergeCell ref="A6:B6"/>
    <mergeCell ref="A12:A13"/>
    <mergeCell ref="A2:B2"/>
    <mergeCell ref="C2:E2"/>
    <mergeCell ref="A3:B3"/>
    <mergeCell ref="A4:B4"/>
    <mergeCell ref="A5:B5"/>
    <mergeCell ref="A7:B7"/>
    <mergeCell ref="A8:B8"/>
    <mergeCell ref="A9:B9"/>
    <mergeCell ref="A10:B10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Header>&amp;L&amp;"Century Gothic,Vet"&amp;14&amp;F</oddHeader>
    <oddFooter>&amp;L&amp;"Century Gothic,Standaard"&amp;8&amp;F
Afdrukdatum: &amp;D
&amp;P van &amp;N
&amp;R&amp;"Century Gothic,Vet"&amp;12United Quality&amp;"Arial,Standaard"&amp;10
&amp;"Century Gothic,Cursief"&amp;8Advies en aanbesteding in afval &amp; automotive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28FA-F41D-4E8F-A1AC-7DA177FCDE1A}">
  <sheetPr>
    <tabColor rgb="FF0000FF"/>
    <pageSetUpPr fitToPage="1"/>
  </sheetPr>
  <dimension ref="A1:F21"/>
  <sheetViews>
    <sheetView zoomScaleNormal="100" workbookViewId="0">
      <selection activeCell="C9" sqref="C9:D9"/>
    </sheetView>
  </sheetViews>
  <sheetFormatPr defaultColWidth="32.5703125" defaultRowHeight="12.75" x14ac:dyDescent="0.2"/>
  <cols>
    <col min="1" max="1" width="107.85546875" style="40" customWidth="1"/>
    <col min="2" max="2" width="17.85546875" style="40" customWidth="1"/>
    <col min="3" max="3" width="22.140625" style="40" customWidth="1"/>
    <col min="4" max="4" width="21.5703125" style="40" customWidth="1"/>
    <col min="5" max="5" width="22.42578125" style="40" customWidth="1"/>
    <col min="6" max="6" width="35.42578125" style="40" customWidth="1"/>
    <col min="7" max="9" width="17.5703125" style="40" customWidth="1"/>
    <col min="10" max="16384" width="32.5703125" style="40"/>
  </cols>
  <sheetData>
    <row r="1" spans="1:6" ht="14.25" x14ac:dyDescent="0.2">
      <c r="E1" s="41"/>
    </row>
    <row r="2" spans="1:6" ht="23.25" customHeight="1" x14ac:dyDescent="0.2">
      <c r="A2" s="42" t="s">
        <v>11</v>
      </c>
      <c r="B2" s="43"/>
      <c r="C2" s="80" t="s">
        <v>8</v>
      </c>
      <c r="D2" s="81"/>
      <c r="E2" s="82"/>
    </row>
    <row r="3" spans="1:6" ht="41.25" customHeight="1" x14ac:dyDescent="0.2">
      <c r="A3" s="44" t="s">
        <v>9</v>
      </c>
      <c r="B3" s="45"/>
      <c r="C3" s="46" t="s">
        <v>13</v>
      </c>
      <c r="D3" s="46" t="s">
        <v>14</v>
      </c>
      <c r="E3" s="47" t="s">
        <v>12</v>
      </c>
    </row>
    <row r="4" spans="1:6" ht="25.15" customHeight="1" x14ac:dyDescent="0.2">
      <c r="A4" s="48" t="s">
        <v>32</v>
      </c>
      <c r="B4" s="49"/>
      <c r="C4" s="83">
        <v>0</v>
      </c>
      <c r="D4" s="50">
        <v>2</v>
      </c>
      <c r="E4" s="51">
        <f>D4*C4</f>
        <v>0</v>
      </c>
    </row>
    <row r="5" spans="1:6" ht="25.15" customHeight="1" x14ac:dyDescent="0.2">
      <c r="A5" s="48" t="s">
        <v>36</v>
      </c>
      <c r="B5" s="49"/>
      <c r="C5" s="83">
        <v>0</v>
      </c>
      <c r="D5" s="52">
        <v>2</v>
      </c>
      <c r="E5" s="51">
        <f t="shared" ref="E5:E10" si="0">D5*C5</f>
        <v>0</v>
      </c>
      <c r="F5" s="53"/>
    </row>
    <row r="6" spans="1:6" ht="25.15" customHeight="1" x14ac:dyDescent="0.2">
      <c r="A6" s="48" t="s">
        <v>33</v>
      </c>
      <c r="B6" s="49"/>
      <c r="C6" s="83">
        <v>0</v>
      </c>
      <c r="D6" s="52">
        <v>2</v>
      </c>
      <c r="E6" s="51">
        <f t="shared" si="0"/>
        <v>0</v>
      </c>
    </row>
    <row r="7" spans="1:6" ht="25.15" customHeight="1" x14ac:dyDescent="0.2">
      <c r="A7" s="48" t="s">
        <v>0</v>
      </c>
      <c r="B7" s="49"/>
      <c r="C7" s="83">
        <v>0</v>
      </c>
      <c r="D7" s="52">
        <v>2</v>
      </c>
      <c r="E7" s="51">
        <f t="shared" si="0"/>
        <v>0</v>
      </c>
      <c r="F7" s="53"/>
    </row>
    <row r="8" spans="1:6" ht="25.15" customHeight="1" x14ac:dyDescent="0.2">
      <c r="A8" s="48" t="s">
        <v>2</v>
      </c>
      <c r="B8" s="49"/>
      <c r="C8" s="83">
        <v>0</v>
      </c>
      <c r="D8" s="52">
        <v>2</v>
      </c>
      <c r="E8" s="51">
        <f t="shared" si="0"/>
        <v>0</v>
      </c>
      <c r="F8" s="53"/>
    </row>
    <row r="9" spans="1:6" ht="25.15" customHeight="1" x14ac:dyDescent="0.2">
      <c r="A9" s="48" t="s">
        <v>3</v>
      </c>
      <c r="B9" s="49"/>
      <c r="C9" s="83">
        <v>0</v>
      </c>
      <c r="D9" s="52">
        <v>2</v>
      </c>
      <c r="E9" s="51">
        <f t="shared" si="0"/>
        <v>0</v>
      </c>
      <c r="F9" s="53"/>
    </row>
    <row r="10" spans="1:6" ht="25.15" customHeight="1" x14ac:dyDescent="0.2">
      <c r="A10" s="48" t="s">
        <v>4</v>
      </c>
      <c r="B10" s="49"/>
      <c r="C10" s="84">
        <v>0</v>
      </c>
      <c r="D10" s="54">
        <v>2</v>
      </c>
      <c r="E10" s="51">
        <f t="shared" si="0"/>
        <v>0</v>
      </c>
      <c r="F10" s="53"/>
    </row>
    <row r="11" spans="1:6" ht="21.75" customHeight="1" x14ac:dyDescent="0.2">
      <c r="A11" s="55" t="s">
        <v>5</v>
      </c>
      <c r="B11" s="56"/>
      <c r="C11" s="57" t="s">
        <v>13</v>
      </c>
      <c r="D11" s="58" t="s">
        <v>14</v>
      </c>
      <c r="E11" s="59" t="s">
        <v>12</v>
      </c>
    </row>
    <row r="12" spans="1:6" ht="40.15" customHeight="1" x14ac:dyDescent="0.2">
      <c r="A12" s="86" t="s">
        <v>43</v>
      </c>
      <c r="B12" s="61" t="s">
        <v>32</v>
      </c>
      <c r="C12" s="85">
        <v>0</v>
      </c>
      <c r="D12" s="62">
        <v>2</v>
      </c>
      <c r="E12" s="51">
        <f>C12*D12</f>
        <v>0</v>
      </c>
      <c r="F12" s="63"/>
    </row>
    <row r="13" spans="1:6" ht="45.6" customHeight="1" x14ac:dyDescent="0.2">
      <c r="A13" s="87"/>
      <c r="B13" s="61" t="s">
        <v>33</v>
      </c>
      <c r="C13" s="85">
        <v>0</v>
      </c>
      <c r="D13" s="62">
        <v>2</v>
      </c>
      <c r="E13" s="51">
        <f>C13*D13</f>
        <v>0</v>
      </c>
    </row>
    <row r="14" spans="1:6" ht="44.45" customHeight="1" x14ac:dyDescent="0.2">
      <c r="A14" s="66" t="s">
        <v>15</v>
      </c>
      <c r="B14" s="67"/>
      <c r="C14" s="85">
        <v>0</v>
      </c>
      <c r="D14" s="68">
        <v>12000</v>
      </c>
      <c r="E14" s="51">
        <f>C14*D14</f>
        <v>0</v>
      </c>
    </row>
    <row r="15" spans="1:6" ht="35.450000000000003" customHeight="1" x14ac:dyDescent="0.2">
      <c r="A15" s="69" t="s">
        <v>16</v>
      </c>
      <c r="B15" s="69"/>
      <c r="C15" s="70"/>
      <c r="D15" s="71" t="s">
        <v>17</v>
      </c>
      <c r="E15" s="72">
        <f>SUM(E4:E14)</f>
        <v>0</v>
      </c>
    </row>
    <row r="16" spans="1:6" ht="23.45" customHeight="1" x14ac:dyDescent="0.2">
      <c r="A16" s="73"/>
      <c r="B16" s="73"/>
      <c r="C16" s="73"/>
      <c r="D16" s="74"/>
    </row>
    <row r="17" spans="1:5" ht="13.5" x14ac:dyDescent="0.2">
      <c r="E17" s="77"/>
    </row>
    <row r="18" spans="1:5" ht="14.25" x14ac:dyDescent="0.2">
      <c r="A18" s="88" t="s">
        <v>10</v>
      </c>
      <c r="B18" s="76"/>
      <c r="C18" s="76"/>
      <c r="D18" s="76"/>
      <c r="E18" s="77"/>
    </row>
    <row r="19" spans="1:5" ht="13.5" x14ac:dyDescent="0.2">
      <c r="E19" s="77"/>
    </row>
    <row r="20" spans="1:5" ht="48.6" customHeight="1" x14ac:dyDescent="0.2">
      <c r="A20" s="78" t="s">
        <v>34</v>
      </c>
      <c r="B20" s="78"/>
      <c r="C20" s="78"/>
      <c r="D20" s="78"/>
      <c r="E20" s="78"/>
    </row>
    <row r="21" spans="1:5" ht="13.5" x14ac:dyDescent="0.2">
      <c r="E21" s="77"/>
    </row>
  </sheetData>
  <sheetProtection algorithmName="SHA-512" hashValue="pf8tTe3b4kK1Fq/1yrthJl8dbGvvr9Qtbi0liHpVg4+sBfFh3b9/ewDnGo5T8c8Pjd+WqBwJxNsIOLbw0UwMVA==" saltValue="GTnBQiFzGrVj2vYtqG4MvQ==" spinCount="100000" sheet="1" objects="1" scenarios="1"/>
  <mergeCells count="12">
    <mergeCell ref="A12:A13"/>
    <mergeCell ref="A20:E20"/>
    <mergeCell ref="A7:B7"/>
    <mergeCell ref="A8:B8"/>
    <mergeCell ref="A9:B9"/>
    <mergeCell ref="A10:B10"/>
    <mergeCell ref="A6:B6"/>
    <mergeCell ref="A2:B2"/>
    <mergeCell ref="C2:E2"/>
    <mergeCell ref="A3:B3"/>
    <mergeCell ref="A4:B4"/>
    <mergeCell ref="A5:B5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Header>&amp;L&amp;"Century Gothic,Vet"&amp;14&amp;F</oddHeader>
    <oddFooter>&amp;L&amp;"Century Gothic,Standaard"&amp;8&amp;F
Afdrukdatum: &amp;D
&amp;P van &amp;N
&amp;R&amp;"Century Gothic,Vet"&amp;12United Quality&amp;"Arial,Standaard"&amp;10
&amp;"Century Gothic,Cursief"&amp;8Advies en aanbesteding in afval &amp; automotive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B3F3-46B5-4C3D-8090-33ECCFCAD7D2}">
  <sheetPr>
    <tabColor theme="5" tint="-0.249977111117893"/>
    <pageSetUpPr fitToPage="1"/>
  </sheetPr>
  <dimension ref="A1:F21"/>
  <sheetViews>
    <sheetView zoomScaleNormal="100" zoomScalePageLayoutView="115" workbookViewId="0">
      <selection activeCell="F12" sqref="F12"/>
    </sheetView>
  </sheetViews>
  <sheetFormatPr defaultColWidth="32.5703125" defaultRowHeight="12.75" x14ac:dyDescent="0.2"/>
  <cols>
    <col min="1" max="1" width="107.85546875" style="40" customWidth="1"/>
    <col min="2" max="2" width="17.85546875" style="40" customWidth="1"/>
    <col min="3" max="3" width="22.140625" style="40" customWidth="1"/>
    <col min="4" max="4" width="21.5703125" style="40" customWidth="1"/>
    <col min="5" max="5" width="22.42578125" style="40" customWidth="1"/>
    <col min="6" max="6" width="35.42578125" style="40" customWidth="1"/>
    <col min="7" max="9" width="17.5703125" style="40" customWidth="1"/>
    <col min="10" max="16384" width="32.5703125" style="40"/>
  </cols>
  <sheetData>
    <row r="1" spans="1:6" ht="14.25" x14ac:dyDescent="0.2">
      <c r="E1" s="41"/>
    </row>
    <row r="2" spans="1:6" ht="23.25" customHeight="1" x14ac:dyDescent="0.2">
      <c r="A2" s="42" t="s">
        <v>24</v>
      </c>
      <c r="B2" s="43"/>
      <c r="C2" s="80" t="s">
        <v>8</v>
      </c>
      <c r="D2" s="81"/>
      <c r="E2" s="82"/>
    </row>
    <row r="3" spans="1:6" ht="41.25" customHeight="1" x14ac:dyDescent="0.2">
      <c r="A3" s="44" t="s">
        <v>9</v>
      </c>
      <c r="B3" s="45"/>
      <c r="C3" s="46" t="s">
        <v>13</v>
      </c>
      <c r="D3" s="46" t="s">
        <v>14</v>
      </c>
      <c r="E3" s="47" t="s">
        <v>12</v>
      </c>
    </row>
    <row r="4" spans="1:6" ht="25.15" customHeight="1" x14ac:dyDescent="0.2">
      <c r="A4" s="48" t="s">
        <v>32</v>
      </c>
      <c r="B4" s="49"/>
      <c r="C4" s="83">
        <v>0</v>
      </c>
      <c r="D4" s="50">
        <v>2</v>
      </c>
      <c r="E4" s="51">
        <f>D4*C4</f>
        <v>0</v>
      </c>
    </row>
    <row r="5" spans="1:6" ht="25.15" customHeight="1" x14ac:dyDescent="0.2">
      <c r="A5" s="48" t="s">
        <v>36</v>
      </c>
      <c r="B5" s="49"/>
      <c r="C5" s="83">
        <v>0</v>
      </c>
      <c r="D5" s="52">
        <v>2</v>
      </c>
      <c r="E5" s="51">
        <f t="shared" ref="E5:E10" si="0">D5*C5</f>
        <v>0</v>
      </c>
      <c r="F5" s="53"/>
    </row>
    <row r="6" spans="1:6" ht="25.15" customHeight="1" x14ac:dyDescent="0.2">
      <c r="A6" s="48" t="s">
        <v>33</v>
      </c>
      <c r="B6" s="49"/>
      <c r="C6" s="83">
        <v>0</v>
      </c>
      <c r="D6" s="52">
        <v>2</v>
      </c>
      <c r="E6" s="51">
        <f t="shared" si="0"/>
        <v>0</v>
      </c>
    </row>
    <row r="7" spans="1:6" ht="25.15" customHeight="1" x14ac:dyDescent="0.2">
      <c r="A7" s="48" t="s">
        <v>0</v>
      </c>
      <c r="B7" s="49"/>
      <c r="C7" s="83">
        <v>0</v>
      </c>
      <c r="D7" s="52">
        <v>2</v>
      </c>
      <c r="E7" s="51">
        <f t="shared" si="0"/>
        <v>0</v>
      </c>
      <c r="F7" s="53"/>
    </row>
    <row r="8" spans="1:6" ht="25.15" customHeight="1" x14ac:dyDescent="0.2">
      <c r="A8" s="48" t="s">
        <v>2</v>
      </c>
      <c r="B8" s="49"/>
      <c r="C8" s="83">
        <v>0</v>
      </c>
      <c r="D8" s="52">
        <v>2</v>
      </c>
      <c r="E8" s="51">
        <f t="shared" si="0"/>
        <v>0</v>
      </c>
      <c r="F8" s="53"/>
    </row>
    <row r="9" spans="1:6" ht="25.15" customHeight="1" x14ac:dyDescent="0.2">
      <c r="A9" s="48" t="s">
        <v>3</v>
      </c>
      <c r="B9" s="49"/>
      <c r="C9" s="83">
        <v>0</v>
      </c>
      <c r="D9" s="52">
        <v>2</v>
      </c>
      <c r="E9" s="51">
        <f t="shared" si="0"/>
        <v>0</v>
      </c>
      <c r="F9" s="53"/>
    </row>
    <row r="10" spans="1:6" ht="25.15" customHeight="1" x14ac:dyDescent="0.2">
      <c r="A10" s="48" t="s">
        <v>4</v>
      </c>
      <c r="B10" s="49"/>
      <c r="C10" s="84">
        <v>0</v>
      </c>
      <c r="D10" s="54">
        <v>2</v>
      </c>
      <c r="E10" s="51">
        <f t="shared" si="0"/>
        <v>0</v>
      </c>
      <c r="F10" s="53"/>
    </row>
    <row r="11" spans="1:6" ht="40.9" customHeight="1" x14ac:dyDescent="0.2">
      <c r="A11" s="55" t="s">
        <v>5</v>
      </c>
      <c r="B11" s="56"/>
      <c r="C11" s="57" t="s">
        <v>13</v>
      </c>
      <c r="D11" s="58" t="s">
        <v>14</v>
      </c>
      <c r="E11" s="59" t="s">
        <v>12</v>
      </c>
    </row>
    <row r="12" spans="1:6" ht="49.9" customHeight="1" x14ac:dyDescent="0.2">
      <c r="A12" s="86" t="s">
        <v>43</v>
      </c>
      <c r="B12" s="61" t="s">
        <v>32</v>
      </c>
      <c r="C12" s="85">
        <v>0</v>
      </c>
      <c r="D12" s="62">
        <v>2</v>
      </c>
      <c r="E12" s="51">
        <f>C12*D12</f>
        <v>0</v>
      </c>
      <c r="F12" s="63"/>
    </row>
    <row r="13" spans="1:6" ht="34.9" customHeight="1" x14ac:dyDescent="0.2">
      <c r="A13" s="87"/>
      <c r="B13" s="61" t="s">
        <v>33</v>
      </c>
      <c r="C13" s="85">
        <v>0</v>
      </c>
      <c r="D13" s="62">
        <v>2</v>
      </c>
      <c r="E13" s="51">
        <f>C13*D13</f>
        <v>0</v>
      </c>
    </row>
    <row r="14" spans="1:6" ht="21" customHeight="1" x14ac:dyDescent="0.2">
      <c r="A14" s="66" t="s">
        <v>15</v>
      </c>
      <c r="B14" s="67"/>
      <c r="C14" s="85">
        <v>0</v>
      </c>
      <c r="D14" s="68">
        <v>12000</v>
      </c>
      <c r="E14" s="51">
        <f>C14*D14</f>
        <v>0</v>
      </c>
    </row>
    <row r="15" spans="1:6" ht="14.25" x14ac:dyDescent="0.2">
      <c r="A15" s="69" t="s">
        <v>16</v>
      </c>
      <c r="B15" s="69"/>
      <c r="C15" s="70"/>
      <c r="D15" s="71" t="s">
        <v>17</v>
      </c>
      <c r="E15" s="72">
        <f>SUM(E4:E14)</f>
        <v>0</v>
      </c>
    </row>
    <row r="16" spans="1:6" ht="13.5" x14ac:dyDescent="0.2">
      <c r="A16" s="73"/>
      <c r="B16" s="73"/>
      <c r="C16" s="73"/>
      <c r="D16" s="74"/>
    </row>
    <row r="17" spans="1:5" ht="13.5" x14ac:dyDescent="0.2">
      <c r="E17" s="77"/>
    </row>
    <row r="18" spans="1:5" ht="14.25" x14ac:dyDescent="0.2">
      <c r="A18" s="75" t="s">
        <v>10</v>
      </c>
      <c r="B18" s="76"/>
      <c r="C18" s="76"/>
      <c r="D18" s="76"/>
      <c r="E18" s="77"/>
    </row>
    <row r="19" spans="1:5" ht="13.15" customHeight="1" x14ac:dyDescent="0.2">
      <c r="E19" s="77"/>
    </row>
    <row r="20" spans="1:5" ht="52.15" customHeight="1" x14ac:dyDescent="0.2">
      <c r="A20" s="78" t="s">
        <v>34</v>
      </c>
      <c r="B20" s="78"/>
      <c r="C20" s="78"/>
      <c r="D20" s="78"/>
      <c r="E20" s="78"/>
    </row>
    <row r="21" spans="1:5" ht="13.5" x14ac:dyDescent="0.2">
      <c r="E21" s="77"/>
    </row>
  </sheetData>
  <sheetProtection algorithmName="SHA-512" hashValue="N3DTesGNwI55IYmh72l05vyi2oZvNX8ndRrvd7b64q9/KoF7JAZaEhJnAddSbKkXKNZOG4p11JoQUGb5/puF0g==" saltValue="OYQjdb+M1aR4mcnebWNI/w==" spinCount="100000" sheet="1" objects="1" scenarios="1"/>
  <mergeCells count="12">
    <mergeCell ref="A20:E20"/>
    <mergeCell ref="A6:B6"/>
    <mergeCell ref="A2:B2"/>
    <mergeCell ref="C2:E2"/>
    <mergeCell ref="A3:B3"/>
    <mergeCell ref="A4:B4"/>
    <mergeCell ref="A5:B5"/>
    <mergeCell ref="A7:B7"/>
    <mergeCell ref="A8:B8"/>
    <mergeCell ref="A9:B9"/>
    <mergeCell ref="A10:B10"/>
    <mergeCell ref="A12:A13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Header>&amp;L&amp;"Century Gothic,Vet"&amp;14&amp;F</oddHeader>
    <oddFooter>&amp;L&amp;"Century Gothic,Standaard"&amp;8&amp;F
Afdrukdatum: &amp;D
&amp;P van &amp;N
&amp;R&amp;"Century Gothic,Vet"&amp;12United Quality&amp;"Arial,Standaard"&amp;10
&amp;"Century Gothic,Cursief"&amp;8Advies en aanbesteding in afval &amp; automotive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2:F20"/>
  <sheetViews>
    <sheetView topLeftCell="A2" zoomScaleNormal="100" zoomScaleSheetLayoutView="100" workbookViewId="0">
      <selection activeCell="C4" sqref="C4:D4"/>
    </sheetView>
  </sheetViews>
  <sheetFormatPr defaultRowHeight="12.75" x14ac:dyDescent="0.2"/>
  <cols>
    <col min="1" max="1" width="107.85546875" style="89" customWidth="1"/>
    <col min="2" max="2" width="17.85546875" style="89" customWidth="1"/>
    <col min="3" max="3" width="22.140625" style="89" customWidth="1"/>
    <col min="4" max="4" width="21.5703125" style="89" customWidth="1"/>
    <col min="5" max="5" width="22.42578125" style="89" customWidth="1"/>
    <col min="6" max="6" width="34.28515625" style="89" customWidth="1"/>
    <col min="7" max="16384" width="9.140625" style="89"/>
  </cols>
  <sheetData>
    <row r="2" spans="1:6" ht="24" customHeight="1" x14ac:dyDescent="0.2">
      <c r="A2" s="42" t="s">
        <v>39</v>
      </c>
      <c r="B2" s="43"/>
      <c r="C2" s="92" t="s">
        <v>8</v>
      </c>
      <c r="D2" s="93"/>
      <c r="E2" s="94"/>
    </row>
    <row r="3" spans="1:6" ht="41.25" customHeight="1" x14ac:dyDescent="0.2">
      <c r="A3" s="44" t="s">
        <v>9</v>
      </c>
      <c r="B3" s="45"/>
      <c r="C3" s="46" t="s">
        <v>13</v>
      </c>
      <c r="D3" s="46" t="s">
        <v>14</v>
      </c>
      <c r="E3" s="47" t="s">
        <v>12</v>
      </c>
    </row>
    <row r="4" spans="1:6" ht="25.15" customHeight="1" x14ac:dyDescent="0.2">
      <c r="A4" s="48" t="s">
        <v>20</v>
      </c>
      <c r="B4" s="49"/>
      <c r="C4" s="83">
        <v>0</v>
      </c>
      <c r="D4" s="50">
        <v>1</v>
      </c>
      <c r="E4" s="51">
        <f>D4*C4</f>
        <v>0</v>
      </c>
      <c r="F4" s="90"/>
    </row>
    <row r="5" spans="1:6" ht="25.15" customHeight="1" x14ac:dyDescent="0.2">
      <c r="A5" s="48" t="s">
        <v>23</v>
      </c>
      <c r="B5" s="49"/>
      <c r="C5" s="83">
        <v>0</v>
      </c>
      <c r="D5" s="52">
        <v>1</v>
      </c>
      <c r="E5" s="51">
        <f t="shared" ref="E5:E6" si="0">D5*C5</f>
        <v>0</v>
      </c>
    </row>
    <row r="6" spans="1:6" ht="25.15" customHeight="1" x14ac:dyDescent="0.2">
      <c r="A6" s="48" t="s">
        <v>40</v>
      </c>
      <c r="B6" s="49"/>
      <c r="C6" s="83">
        <v>0</v>
      </c>
      <c r="D6" s="52">
        <v>1</v>
      </c>
      <c r="E6" s="51">
        <f t="shared" si="0"/>
        <v>0</v>
      </c>
    </row>
    <row r="7" spans="1:6" ht="25.15" customHeight="1" x14ac:dyDescent="0.2">
      <c r="A7" s="48" t="s">
        <v>0</v>
      </c>
      <c r="B7" s="49"/>
      <c r="C7" s="83">
        <v>0</v>
      </c>
      <c r="D7" s="52">
        <v>1</v>
      </c>
      <c r="E7" s="51">
        <f t="shared" ref="E7:E10" si="1">D7*C7</f>
        <v>0</v>
      </c>
    </row>
    <row r="8" spans="1:6" ht="25.15" customHeight="1" x14ac:dyDescent="0.2">
      <c r="A8" s="48" t="s">
        <v>2</v>
      </c>
      <c r="B8" s="49"/>
      <c r="C8" s="83">
        <v>0</v>
      </c>
      <c r="D8" s="52">
        <v>1</v>
      </c>
      <c r="E8" s="51">
        <f t="shared" si="1"/>
        <v>0</v>
      </c>
    </row>
    <row r="9" spans="1:6" ht="25.15" customHeight="1" x14ac:dyDescent="0.2">
      <c r="A9" s="48" t="s">
        <v>3</v>
      </c>
      <c r="B9" s="49"/>
      <c r="C9" s="83">
        <v>0</v>
      </c>
      <c r="D9" s="52">
        <v>1</v>
      </c>
      <c r="E9" s="51">
        <f t="shared" si="1"/>
        <v>0</v>
      </c>
    </row>
    <row r="10" spans="1:6" ht="25.15" customHeight="1" x14ac:dyDescent="0.2">
      <c r="A10" s="48" t="s">
        <v>4</v>
      </c>
      <c r="B10" s="49"/>
      <c r="C10" s="84">
        <v>0</v>
      </c>
      <c r="D10" s="54">
        <v>1</v>
      </c>
      <c r="E10" s="51">
        <f t="shared" si="1"/>
        <v>0</v>
      </c>
    </row>
    <row r="11" spans="1:6" ht="21.75" customHeight="1" x14ac:dyDescent="0.2">
      <c r="A11" s="44" t="s">
        <v>5</v>
      </c>
      <c r="B11" s="45"/>
      <c r="C11" s="57" t="s">
        <v>13</v>
      </c>
      <c r="D11" s="58" t="s">
        <v>14</v>
      </c>
      <c r="E11" s="59" t="s">
        <v>12</v>
      </c>
    </row>
    <row r="12" spans="1:6" ht="91.9" customHeight="1" x14ac:dyDescent="0.2">
      <c r="A12" s="91" t="s">
        <v>44</v>
      </c>
      <c r="B12" s="49"/>
      <c r="C12" s="85">
        <v>0</v>
      </c>
      <c r="D12" s="62">
        <v>1</v>
      </c>
      <c r="E12" s="51">
        <f>C12*D12</f>
        <v>0</v>
      </c>
      <c r="F12" s="63"/>
    </row>
    <row r="13" spans="1:6" ht="24" customHeight="1" x14ac:dyDescent="0.2">
      <c r="A13" s="91" t="s">
        <v>15</v>
      </c>
      <c r="B13" s="49"/>
      <c r="C13" s="85">
        <v>0</v>
      </c>
      <c r="D13" s="68">
        <v>9000</v>
      </c>
      <c r="E13" s="51">
        <f>C13*D13</f>
        <v>0</v>
      </c>
    </row>
    <row r="14" spans="1:6" ht="19.5" customHeight="1" x14ac:dyDescent="0.2">
      <c r="A14" s="69" t="s">
        <v>16</v>
      </c>
      <c r="B14" s="69"/>
      <c r="C14" s="70"/>
      <c r="D14" s="71" t="s">
        <v>17</v>
      </c>
      <c r="E14" s="72">
        <f>SUM(E4:E13)</f>
        <v>0</v>
      </c>
    </row>
    <row r="15" spans="1:6" ht="13.5" x14ac:dyDescent="0.2">
      <c r="A15" s="73"/>
      <c r="B15" s="73"/>
      <c r="C15" s="73"/>
      <c r="D15" s="74"/>
      <c r="E15" s="40"/>
    </row>
    <row r="16" spans="1:6" ht="13.5" x14ac:dyDescent="0.2">
      <c r="A16" s="40"/>
      <c r="B16" s="40"/>
      <c r="C16" s="40"/>
      <c r="D16" s="40"/>
      <c r="E16" s="77"/>
    </row>
    <row r="17" spans="1:5" ht="14.25" x14ac:dyDescent="0.2">
      <c r="A17" s="75" t="s">
        <v>10</v>
      </c>
      <c r="B17" s="76"/>
      <c r="C17" s="76"/>
      <c r="D17" s="76"/>
      <c r="E17" s="77"/>
    </row>
    <row r="18" spans="1:5" ht="13.5" x14ac:dyDescent="0.2">
      <c r="A18" s="40"/>
      <c r="B18" s="40"/>
      <c r="C18" s="40"/>
      <c r="D18" s="40"/>
      <c r="E18" s="77"/>
    </row>
    <row r="19" spans="1:5" ht="40.15" customHeight="1" x14ac:dyDescent="0.2">
      <c r="A19" s="78" t="s">
        <v>25</v>
      </c>
      <c r="B19" s="78"/>
      <c r="C19" s="78"/>
      <c r="D19" s="78"/>
      <c r="E19" s="78"/>
    </row>
    <row r="20" spans="1:5" ht="13.5" x14ac:dyDescent="0.2">
      <c r="A20" s="79"/>
      <c r="B20" s="79"/>
      <c r="C20" s="79"/>
      <c r="D20" s="40"/>
      <c r="E20" s="40"/>
    </row>
  </sheetData>
  <sheetProtection algorithmName="SHA-512" hashValue="3Bc5ETPQrAklWQH8LmNQvIWt1fbwGCH8SZaCP8UxleWmPVAOQLygzoYaUB/wPd1JuBBuEY56UwQUTY6Nd2p/dw==" saltValue="+TKCJRsUMOgz0dvePudj8Q==" spinCount="100000" sheet="1" objects="1" scenarios="1"/>
  <mergeCells count="14">
    <mergeCell ref="A9:B9"/>
    <mergeCell ref="A10:B10"/>
    <mergeCell ref="A19:E19"/>
    <mergeCell ref="A2:B2"/>
    <mergeCell ref="C2:E2"/>
    <mergeCell ref="A3:B3"/>
    <mergeCell ref="A4:B4"/>
    <mergeCell ref="A6:B6"/>
    <mergeCell ref="A5:B5"/>
    <mergeCell ref="A7:B7"/>
    <mergeCell ref="A8:B8"/>
    <mergeCell ref="A12:B12"/>
    <mergeCell ref="A11:B11"/>
    <mergeCell ref="A13:B13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Header>&amp;L&amp;"Century Gothic,Vet"&amp;14&amp;F</oddHeader>
    <oddFooter>&amp;L&amp;"Century Gothic,Standaard"&amp;8&amp;F
Afdrukdatum: &amp;D
&amp;P van &amp;N
&amp;R&amp;"Century Gothic,Vet"&amp;12United Quality&amp;"Arial,Standaard"&amp;10
&amp;"Century Gothic,Cursief"&amp;8Advies en aanbesteding in afval &amp; automotive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2:F20"/>
  <sheetViews>
    <sheetView zoomScaleNormal="100" workbookViewId="0">
      <selection activeCell="F12" sqref="F12"/>
    </sheetView>
  </sheetViews>
  <sheetFormatPr defaultRowHeight="12.75" x14ac:dyDescent="0.2"/>
  <cols>
    <col min="1" max="1" width="107.85546875" style="89" customWidth="1"/>
    <col min="2" max="2" width="17.85546875" style="89" customWidth="1"/>
    <col min="3" max="3" width="22.140625" style="89" customWidth="1"/>
    <col min="4" max="4" width="21.5703125" style="89" customWidth="1"/>
    <col min="5" max="5" width="22.42578125" style="89" customWidth="1"/>
    <col min="6" max="6" width="34.85546875" style="89" customWidth="1"/>
    <col min="7" max="16384" width="9.140625" style="89"/>
  </cols>
  <sheetData>
    <row r="2" spans="1:6" ht="24" customHeight="1" x14ac:dyDescent="0.2">
      <c r="A2" s="42" t="s">
        <v>35</v>
      </c>
      <c r="B2" s="43"/>
      <c r="C2" s="80" t="s">
        <v>8</v>
      </c>
      <c r="D2" s="81"/>
      <c r="E2" s="82"/>
    </row>
    <row r="3" spans="1:6" ht="41.25" customHeight="1" x14ac:dyDescent="0.2">
      <c r="A3" s="44" t="s">
        <v>9</v>
      </c>
      <c r="B3" s="45"/>
      <c r="C3" s="46" t="s">
        <v>13</v>
      </c>
      <c r="D3" s="46" t="s">
        <v>14</v>
      </c>
      <c r="E3" s="47" t="s">
        <v>12</v>
      </c>
    </row>
    <row r="4" spans="1:6" ht="25.15" customHeight="1" x14ac:dyDescent="0.2">
      <c r="A4" s="48" t="s">
        <v>20</v>
      </c>
      <c r="B4" s="49"/>
      <c r="C4" s="83">
        <v>0</v>
      </c>
      <c r="D4" s="50">
        <v>1</v>
      </c>
      <c r="E4" s="51">
        <f>D4*C4</f>
        <v>0</v>
      </c>
      <c r="F4" s="90"/>
    </row>
    <row r="5" spans="1:6" ht="25.15" customHeight="1" x14ac:dyDescent="0.2">
      <c r="A5" s="48" t="s">
        <v>21</v>
      </c>
      <c r="B5" s="49"/>
      <c r="C5" s="83">
        <v>0</v>
      </c>
      <c r="D5" s="52">
        <v>1</v>
      </c>
      <c r="E5" s="51">
        <f t="shared" ref="E5:E10" si="0">D5*C5</f>
        <v>0</v>
      </c>
      <c r="F5" s="89" t="s">
        <v>41</v>
      </c>
    </row>
    <row r="6" spans="1:6" ht="25.15" customHeight="1" x14ac:dyDescent="0.2">
      <c r="A6" s="48" t="s">
        <v>1</v>
      </c>
      <c r="B6" s="49"/>
      <c r="C6" s="83">
        <v>0</v>
      </c>
      <c r="D6" s="52">
        <v>1</v>
      </c>
      <c r="E6" s="51">
        <f t="shared" si="0"/>
        <v>0</v>
      </c>
    </row>
    <row r="7" spans="1:6" ht="25.15" customHeight="1" x14ac:dyDescent="0.2">
      <c r="A7" s="48" t="s">
        <v>0</v>
      </c>
      <c r="B7" s="49"/>
      <c r="C7" s="83">
        <v>0</v>
      </c>
      <c r="D7" s="52">
        <v>1</v>
      </c>
      <c r="E7" s="51">
        <f t="shared" si="0"/>
        <v>0</v>
      </c>
    </row>
    <row r="8" spans="1:6" ht="25.15" customHeight="1" x14ac:dyDescent="0.2">
      <c r="A8" s="48" t="s">
        <v>2</v>
      </c>
      <c r="B8" s="49"/>
      <c r="C8" s="83">
        <v>0</v>
      </c>
      <c r="D8" s="52">
        <v>1</v>
      </c>
      <c r="E8" s="51">
        <f t="shared" si="0"/>
        <v>0</v>
      </c>
    </row>
    <row r="9" spans="1:6" ht="25.15" customHeight="1" x14ac:dyDescent="0.2">
      <c r="A9" s="48" t="s">
        <v>3</v>
      </c>
      <c r="B9" s="49"/>
      <c r="C9" s="83">
        <v>0</v>
      </c>
      <c r="D9" s="52">
        <v>1</v>
      </c>
      <c r="E9" s="51">
        <f t="shared" si="0"/>
        <v>0</v>
      </c>
    </row>
    <row r="10" spans="1:6" ht="25.15" customHeight="1" x14ac:dyDescent="0.2">
      <c r="A10" s="48" t="s">
        <v>4</v>
      </c>
      <c r="B10" s="49"/>
      <c r="C10" s="84">
        <v>0</v>
      </c>
      <c r="D10" s="54">
        <v>1</v>
      </c>
      <c r="E10" s="51">
        <f t="shared" si="0"/>
        <v>0</v>
      </c>
    </row>
    <row r="11" spans="1:6" ht="21.75" customHeight="1" x14ac:dyDescent="0.2">
      <c r="A11" s="44" t="s">
        <v>5</v>
      </c>
      <c r="B11" s="45"/>
      <c r="C11" s="57" t="s">
        <v>13</v>
      </c>
      <c r="D11" s="58" t="s">
        <v>14</v>
      </c>
      <c r="E11" s="59" t="s">
        <v>12</v>
      </c>
    </row>
    <row r="12" spans="1:6" ht="89.25" customHeight="1" x14ac:dyDescent="0.2">
      <c r="A12" s="91" t="s">
        <v>45</v>
      </c>
      <c r="B12" s="49"/>
      <c r="C12" s="85">
        <v>0</v>
      </c>
      <c r="D12" s="62">
        <v>1</v>
      </c>
      <c r="E12" s="51">
        <f>C12*D12</f>
        <v>0</v>
      </c>
      <c r="F12" s="63"/>
    </row>
    <row r="13" spans="1:6" ht="18.75" customHeight="1" x14ac:dyDescent="0.2">
      <c r="A13" s="91" t="s">
        <v>15</v>
      </c>
      <c r="B13" s="49"/>
      <c r="C13" s="85">
        <v>0</v>
      </c>
      <c r="D13" s="68">
        <v>9000</v>
      </c>
      <c r="E13" s="51">
        <f>C13*D13</f>
        <v>0</v>
      </c>
    </row>
    <row r="14" spans="1:6" ht="19.5" customHeight="1" x14ac:dyDescent="0.2">
      <c r="A14" s="69" t="s">
        <v>16</v>
      </c>
      <c r="B14" s="69"/>
      <c r="C14" s="70"/>
      <c r="D14" s="71" t="s">
        <v>17</v>
      </c>
      <c r="E14" s="72">
        <f>SUM(E4:E13)</f>
        <v>0</v>
      </c>
    </row>
    <row r="15" spans="1:6" ht="13.5" x14ac:dyDescent="0.2">
      <c r="A15" s="73"/>
      <c r="B15" s="73"/>
      <c r="C15" s="73"/>
      <c r="D15" s="74"/>
      <c r="E15" s="40"/>
    </row>
    <row r="16" spans="1:6" ht="13.5" x14ac:dyDescent="0.2">
      <c r="A16" s="40"/>
      <c r="B16" s="40"/>
      <c r="C16" s="40"/>
      <c r="D16" s="40"/>
      <c r="E16" s="77"/>
    </row>
    <row r="17" spans="1:5" ht="14.25" x14ac:dyDescent="0.2">
      <c r="A17" s="75" t="s">
        <v>10</v>
      </c>
      <c r="B17" s="76"/>
      <c r="C17" s="76"/>
      <c r="D17" s="76"/>
      <c r="E17" s="77"/>
    </row>
    <row r="18" spans="1:5" ht="13.5" x14ac:dyDescent="0.2">
      <c r="A18" s="40"/>
      <c r="B18" s="40"/>
      <c r="C18" s="40"/>
      <c r="D18" s="40"/>
      <c r="E18" s="77"/>
    </row>
    <row r="19" spans="1:5" ht="42" customHeight="1" x14ac:dyDescent="0.2">
      <c r="A19" s="78" t="s">
        <v>25</v>
      </c>
      <c r="B19" s="78"/>
      <c r="C19" s="78"/>
      <c r="D19" s="78"/>
      <c r="E19" s="78"/>
    </row>
    <row r="20" spans="1:5" ht="13.5" x14ac:dyDescent="0.2">
      <c r="A20" s="79"/>
      <c r="B20" s="79"/>
      <c r="C20" s="79"/>
      <c r="D20" s="40"/>
      <c r="E20" s="40"/>
    </row>
  </sheetData>
  <sheetProtection algorithmName="SHA-512" hashValue="/w0l6slCWRK6G/zGj3r3sgl4KvS2WEH4qfY20k8DQkb7RXgbyY94pZ+bbu0oNlKFH7Sm7EkOpZ1VWME7TSNvEw==" saltValue="vx8XokQvm5nSh1fuu5ifdg==" spinCount="100000" sheet="1" objects="1" scenarios="1"/>
  <mergeCells count="14">
    <mergeCell ref="A2:B2"/>
    <mergeCell ref="C2:E2"/>
    <mergeCell ref="A3:B3"/>
    <mergeCell ref="A4:B4"/>
    <mergeCell ref="A5:B5"/>
    <mergeCell ref="A9:B9"/>
    <mergeCell ref="A10:B10"/>
    <mergeCell ref="A19:E19"/>
    <mergeCell ref="A6:B6"/>
    <mergeCell ref="A7:B7"/>
    <mergeCell ref="A12:B12"/>
    <mergeCell ref="A13:B13"/>
    <mergeCell ref="A11:B11"/>
    <mergeCell ref="A8:B8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Header>&amp;L&amp;"Century Gothic,Vet"&amp;14&amp;F</oddHeader>
    <oddFooter>&amp;L&amp;"Century Gothic,Standaard"&amp;8&amp;F
Afdrukdatum: &amp;D
&amp;P van &amp;N
&amp;R&amp;"Century Gothic,Vet"&amp;12United Quality&amp;"Arial,Standaard"&amp;10
&amp;"Century Gothic,Cursief"&amp;8Advies en aanbesteding in afval &amp; automotive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7e2b43-37d4-4532-953b-53983e0992e2">
      <UserInfo>
        <DisplayName/>
        <AccountId xsi:nil="true"/>
        <AccountType/>
      </UserInfo>
    </SharedWithUsers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7A5024-4A1B-4CA0-9122-4418F0365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FE451-AD55-464B-876D-A3BCCEA03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B6A47-A105-4C1F-A2AB-ED5D55A40BD4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77e2b43-37d4-4532-953b-53983e0992e2"/>
    <ds:schemaRef ds:uri="962d65e8-ec2e-4f08-b510-02888a857b6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40faa72d-7604-4f4d-a488-93cffb7df1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Voorblad + percelen overzicht</vt:lpstr>
      <vt:lpstr>Prijs P1 Milieu vtg</vt:lpstr>
      <vt:lpstr>Prijs P2 verkeersveilig vtg</vt:lpstr>
      <vt:lpstr>Prijs P3 stratenmaker vtg</vt:lpstr>
      <vt:lpstr>Prijs P4 plantsoen vtg</vt:lpstr>
      <vt:lpstr>Prijs P5 WMO onderhoud vtg</vt:lpstr>
      <vt:lpstr>'Prijs P1 Milieu vtg'!Afdrukbereik</vt:lpstr>
      <vt:lpstr>'Prijs P2 verkeersveilig vtg'!Afdrukbereik</vt:lpstr>
      <vt:lpstr>'Prijs P3 stratenmaker vtg'!Afdrukbereik</vt:lpstr>
      <vt:lpstr>'Prijs P4 plantsoen vtg'!Afdrukbereik</vt:lpstr>
      <vt:lpstr>'Prijs P5 WMO onderhoud vtg'!Afdrukbereik</vt:lpstr>
      <vt:lpstr>'Voorblad + percelen overzicht'!Afdrukbereik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Zandbelt</dc:creator>
  <cp:lastModifiedBy>Freya Busink</cp:lastModifiedBy>
  <cp:lastPrinted>2026-01-26T13:55:34Z</cp:lastPrinted>
  <dcterms:created xsi:type="dcterms:W3CDTF">2008-07-14T06:22:43Z</dcterms:created>
  <dcterms:modified xsi:type="dcterms:W3CDTF">2026-07-21T12:42:52Z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MediaServiceImageTags">
    <vt:lpwstr/>
  </property>
</Properties>
</file>