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nkoopadvies/Documents/ZINkoop advies/Opdrachtgevers/Pro Persona/Gunningsfase/"/>
    </mc:Choice>
  </mc:AlternateContent>
  <xr:revisionPtr revIDLastSave="0" documentId="13_ncr:1_{2C4D874A-4D29-204D-8856-08CEA89653A5}" xr6:coauthVersionLast="47" xr6:coauthVersionMax="47" xr10:uidLastSave="{00000000-0000-0000-0000-000000000000}"/>
  <bookViews>
    <workbookView xWindow="0" yWindow="0" windowWidth="33600" windowHeight="21000" xr2:uid="{127856A7-CDEF-9644-A2E0-7029E004CF16}"/>
  </bookViews>
  <sheets>
    <sheet name="Inschrijfstaa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5" i="1"/>
  <c r="D10" i="1"/>
  <c r="D5" i="1"/>
  <c r="D4" i="1" l="1"/>
  <c r="E26" i="1" l="1"/>
  <c r="D25" i="1" s="1"/>
  <c r="E33" i="1" l="1"/>
  <c r="E35" i="1"/>
  <c r="E36" i="1"/>
  <c r="D32" i="1" l="1"/>
  <c r="D38" i="1" s="1"/>
</calcChain>
</file>

<file path=xl/sharedStrings.xml><?xml version="1.0" encoding="utf-8"?>
<sst xmlns="http://schemas.openxmlformats.org/spreadsheetml/2006/main" count="47" uniqueCount="47">
  <si>
    <t>Naam Inschrijver</t>
  </si>
  <si>
    <t>Terrein aanhelen, straatwerk</t>
  </si>
  <si>
    <t>Fundatie t.b.v. hekwerken</t>
  </si>
  <si>
    <t>Uitzetwerk</t>
  </si>
  <si>
    <t>Sloop/ verwijderen afvoeren oude hekwerk</t>
  </si>
  <si>
    <t>Grond- en betonwerk</t>
  </si>
  <si>
    <t>boren paalfundatie</t>
  </si>
  <si>
    <t>Leveren en aanbrengen Hekwerken</t>
  </si>
  <si>
    <t>Leveren en aanbrengen Vouwpoorten</t>
  </si>
  <si>
    <t>Inrichten bouwterrein en hekwerken</t>
  </si>
  <si>
    <t>Tijdelijke maatregelen</t>
  </si>
  <si>
    <t>Uitvoeren keuringen t.b.v. oplevering</t>
  </si>
  <si>
    <t>Oplevering</t>
  </si>
  <si>
    <t>Terrein (Bouwkundig en grondwerk)</t>
  </si>
  <si>
    <t>W&amp;R</t>
  </si>
  <si>
    <t>B1</t>
  </si>
  <si>
    <t>Bouwkundige werken</t>
  </si>
  <si>
    <t>B4</t>
  </si>
  <si>
    <t>B2</t>
  </si>
  <si>
    <t>Installaties</t>
  </si>
  <si>
    <t>B5</t>
  </si>
  <si>
    <t>Indirecte Bouwkosten</t>
  </si>
  <si>
    <t>Nadere planuitwerking/ engineering</t>
  </si>
  <si>
    <t>B5.a</t>
  </si>
  <si>
    <t>B5.b</t>
  </si>
  <si>
    <t>Coördinatie nevenaannemers</t>
  </si>
  <si>
    <t>Algemene Bouwplaatskosten</t>
  </si>
  <si>
    <t>B5.c</t>
  </si>
  <si>
    <t>B5.d</t>
  </si>
  <si>
    <t>B5.e</t>
  </si>
  <si>
    <t>B1-4</t>
  </si>
  <si>
    <t>Directe Bouwkosten</t>
  </si>
  <si>
    <t>storten betonnen paalfundering</t>
  </si>
  <si>
    <t>Project Vernieuwen perimeterbeveiliging</t>
  </si>
  <si>
    <t>&lt;&lt;Naam inschrijver&gt;&gt;</t>
  </si>
  <si>
    <t>Bankgarantie</t>
  </si>
  <si>
    <t>Onderhoud(stermijn) 12 maand</t>
  </si>
  <si>
    <t>Verzekering</t>
  </si>
  <si>
    <t xml:space="preserve">Risico </t>
  </si>
  <si>
    <t>Winst</t>
  </si>
  <si>
    <t>Opslag algemene bedrijfskosten (AK)</t>
  </si>
  <si>
    <t>TOTAAL INSCHRIJFSOM</t>
  </si>
  <si>
    <t>Opslag, W&amp;R</t>
  </si>
  <si>
    <t>Leveren en aanbrengen Tourniquet</t>
  </si>
  <si>
    <t>Glasvezeltechniek en Eletrotechnisch werk</t>
  </si>
  <si>
    <t>Elektrotechnisch installatiewerk</t>
  </si>
  <si>
    <t>Glasvezelverbindingen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</si>
</sst>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0" fontId="3" fillId="0" borderId="0" xfId="0" applyFont="1" applyAlignment="1">
      <alignment horizontal="left" indent="1"/>
    </xf>
    <xf numFmtId="44" fontId="3" fillId="0" borderId="0" xfId="0" applyNumberFormat="1" applyFont="1"/>
    <xf numFmtId="0" fontId="3" fillId="0" borderId="0" xfId="0" applyFont="1" applyAlignment="1">
      <alignment horizontal="right"/>
    </xf>
    <xf numFmtId="44" fontId="3" fillId="0" borderId="0" xfId="1" applyFont="1" applyFill="1"/>
    <xf numFmtId="0" fontId="3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44" fontId="3" fillId="2" borderId="0" xfId="1" applyFont="1" applyFill="1" applyProtection="1">
      <protection locked="0"/>
    </xf>
    <xf numFmtId="9" fontId="3" fillId="2" borderId="0" xfId="2" applyFont="1" applyFill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44" fontId="4" fillId="0" borderId="0" xfId="0" applyNumberFormat="1" applyFont="1" applyAlignment="1"/>
    <xf numFmtId="0" fontId="2" fillId="0" borderId="0" xfId="0" applyFont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BC4B-31F3-4B4F-815C-784648653A58}">
  <dimension ref="A1:E38"/>
  <sheetViews>
    <sheetView tabSelected="1" zoomScale="150" workbookViewId="0">
      <selection activeCell="C2" sqref="C2"/>
    </sheetView>
  </sheetViews>
  <sheetFormatPr baseColWidth="10" defaultRowHeight="13" x14ac:dyDescent="0.15"/>
  <cols>
    <col min="1" max="1" width="5.83203125" style="1" customWidth="1"/>
    <col min="2" max="2" width="3.5" style="1" customWidth="1"/>
    <col min="3" max="3" width="43.1640625" style="1" customWidth="1"/>
    <col min="4" max="4" width="17.1640625" style="1" customWidth="1"/>
    <col min="5" max="5" width="18.33203125" style="1" customWidth="1"/>
    <col min="6" max="16384" width="10.83203125" style="1"/>
  </cols>
  <sheetData>
    <row r="1" spans="1:5" ht="28" customHeight="1" x14ac:dyDescent="0.15">
      <c r="C1" s="2" t="s">
        <v>33</v>
      </c>
    </row>
    <row r="2" spans="1:5" ht="15" customHeight="1" x14ac:dyDescent="0.2">
      <c r="C2" s="1" t="s">
        <v>0</v>
      </c>
      <c r="D2" s="8" t="s">
        <v>34</v>
      </c>
      <c r="E2" s="9"/>
    </row>
    <row r="3" spans="1:5" ht="15" customHeight="1" x14ac:dyDescent="0.15"/>
    <row r="4" spans="1:5" ht="15" customHeight="1" x14ac:dyDescent="0.15">
      <c r="A4" s="2" t="s">
        <v>30</v>
      </c>
      <c r="B4" s="2" t="s">
        <v>31</v>
      </c>
      <c r="D4" s="3">
        <f>D5+D10+D13</f>
        <v>0</v>
      </c>
    </row>
    <row r="5" spans="1:5" ht="15" customHeight="1" x14ac:dyDescent="0.15">
      <c r="A5" s="12" t="s">
        <v>15</v>
      </c>
      <c r="B5" s="2" t="s">
        <v>16</v>
      </c>
      <c r="D5" s="3">
        <f>SUM(E6:E8)</f>
        <v>0</v>
      </c>
    </row>
    <row r="6" spans="1:5" ht="15" customHeight="1" x14ac:dyDescent="0.15">
      <c r="A6" s="6"/>
      <c r="C6" s="1" t="s">
        <v>9</v>
      </c>
      <c r="E6" s="10">
        <v>0</v>
      </c>
    </row>
    <row r="7" spans="1:5" ht="15" customHeight="1" x14ac:dyDescent="0.15">
      <c r="A7" s="6"/>
      <c r="C7" s="1" t="s">
        <v>3</v>
      </c>
      <c r="E7" s="10">
        <v>0</v>
      </c>
    </row>
    <row r="8" spans="1:5" ht="15" customHeight="1" x14ac:dyDescent="0.15">
      <c r="A8" s="6"/>
      <c r="C8" s="1" t="s">
        <v>10</v>
      </c>
      <c r="E8" s="10">
        <v>0</v>
      </c>
    </row>
    <row r="9" spans="1:5" ht="15" customHeight="1" x14ac:dyDescent="0.15">
      <c r="A9" s="12" t="s">
        <v>18</v>
      </c>
      <c r="B9" s="2" t="s">
        <v>19</v>
      </c>
    </row>
    <row r="10" spans="1:5" ht="15" customHeight="1" x14ac:dyDescent="0.15">
      <c r="A10" s="6"/>
      <c r="C10" s="2" t="s">
        <v>44</v>
      </c>
      <c r="D10" s="3">
        <f>SUM(E11:E12)</f>
        <v>0</v>
      </c>
    </row>
    <row r="11" spans="1:5" ht="15" customHeight="1" x14ac:dyDescent="0.15">
      <c r="A11" s="6"/>
      <c r="C11" s="4" t="s">
        <v>46</v>
      </c>
      <c r="E11" s="10">
        <v>0</v>
      </c>
    </row>
    <row r="12" spans="1:5" ht="15" customHeight="1" x14ac:dyDescent="0.15">
      <c r="A12" s="6"/>
      <c r="C12" s="4" t="s">
        <v>45</v>
      </c>
      <c r="E12" s="10">
        <v>0</v>
      </c>
    </row>
    <row r="13" spans="1:5" ht="15" customHeight="1" x14ac:dyDescent="0.15">
      <c r="A13" s="12" t="s">
        <v>17</v>
      </c>
      <c r="B13" s="2" t="s">
        <v>13</v>
      </c>
      <c r="D13" s="3">
        <f>E14+SUM(E16:E24)</f>
        <v>0</v>
      </c>
    </row>
    <row r="14" spans="1:5" ht="15" customHeight="1" x14ac:dyDescent="0.15">
      <c r="C14" s="2" t="s">
        <v>4</v>
      </c>
      <c r="E14" s="10">
        <v>0</v>
      </c>
    </row>
    <row r="15" spans="1:5" ht="15" customHeight="1" x14ac:dyDescent="0.15">
      <c r="C15" s="2" t="s">
        <v>5</v>
      </c>
      <c r="E15" s="5">
        <f>E16+E17</f>
        <v>0</v>
      </c>
    </row>
    <row r="16" spans="1:5" ht="15" customHeight="1" x14ac:dyDescent="0.15">
      <c r="C16" s="4" t="s">
        <v>6</v>
      </c>
      <c r="E16" s="10">
        <v>0</v>
      </c>
    </row>
    <row r="17" spans="1:5" ht="15" customHeight="1" x14ac:dyDescent="0.15">
      <c r="C17" s="4" t="s">
        <v>32</v>
      </c>
      <c r="E17" s="10">
        <v>0</v>
      </c>
    </row>
    <row r="18" spans="1:5" ht="15" customHeight="1" x14ac:dyDescent="0.15">
      <c r="C18" s="2" t="s">
        <v>2</v>
      </c>
      <c r="E18" s="10">
        <v>0</v>
      </c>
    </row>
    <row r="19" spans="1:5" ht="15" customHeight="1" x14ac:dyDescent="0.15">
      <c r="C19" s="2" t="s">
        <v>7</v>
      </c>
      <c r="E19" s="10">
        <v>0</v>
      </c>
    </row>
    <row r="20" spans="1:5" ht="15" customHeight="1" x14ac:dyDescent="0.15">
      <c r="C20" s="2" t="s">
        <v>8</v>
      </c>
      <c r="E20" s="10">
        <v>0</v>
      </c>
    </row>
    <row r="21" spans="1:5" ht="15" customHeight="1" x14ac:dyDescent="0.15">
      <c r="C21" s="2" t="s">
        <v>43</v>
      </c>
      <c r="E21" s="10"/>
    </row>
    <row r="22" spans="1:5" ht="15" customHeight="1" x14ac:dyDescent="0.15">
      <c r="C22" s="2" t="s">
        <v>1</v>
      </c>
      <c r="E22" s="10">
        <v>0</v>
      </c>
    </row>
    <row r="23" spans="1:5" ht="15" customHeight="1" x14ac:dyDescent="0.15">
      <c r="A23" s="2"/>
      <c r="C23" s="2" t="s">
        <v>11</v>
      </c>
      <c r="E23" s="10">
        <v>0</v>
      </c>
    </row>
    <row r="24" spans="1:5" ht="15" customHeight="1" x14ac:dyDescent="0.15">
      <c r="C24" s="2" t="s">
        <v>12</v>
      </c>
      <c r="E24" s="10">
        <v>0</v>
      </c>
    </row>
    <row r="25" spans="1:5" ht="15" customHeight="1" x14ac:dyDescent="0.15">
      <c r="A25" s="2" t="s">
        <v>20</v>
      </c>
      <c r="B25" s="2" t="s">
        <v>21</v>
      </c>
      <c r="D25" s="3">
        <f>SUM(E26:E31)</f>
        <v>0</v>
      </c>
    </row>
    <row r="26" spans="1:5" ht="15" customHeight="1" x14ac:dyDescent="0.15">
      <c r="A26" s="6" t="s">
        <v>24</v>
      </c>
      <c r="B26" s="1" t="s">
        <v>26</v>
      </c>
      <c r="D26" s="11">
        <v>0</v>
      </c>
      <c r="E26" s="7">
        <f>D26*D4</f>
        <v>0</v>
      </c>
    </row>
    <row r="27" spans="1:5" ht="15" customHeight="1" x14ac:dyDescent="0.15">
      <c r="A27" s="6" t="s">
        <v>23</v>
      </c>
      <c r="B27" s="1" t="s">
        <v>22</v>
      </c>
      <c r="E27" s="10">
        <v>0</v>
      </c>
    </row>
    <row r="28" spans="1:5" ht="15" customHeight="1" x14ac:dyDescent="0.15">
      <c r="B28" s="1" t="s">
        <v>36</v>
      </c>
      <c r="E28" s="10">
        <v>0</v>
      </c>
    </row>
    <row r="29" spans="1:5" x14ac:dyDescent="0.15">
      <c r="B29" s="1" t="s">
        <v>37</v>
      </c>
      <c r="E29" s="10">
        <v>0</v>
      </c>
    </row>
    <row r="30" spans="1:5" x14ac:dyDescent="0.15">
      <c r="B30" s="1" t="s">
        <v>35</v>
      </c>
      <c r="E30" s="10">
        <v>0</v>
      </c>
    </row>
    <row r="31" spans="1:5" ht="15" customHeight="1" x14ac:dyDescent="0.15">
      <c r="A31" s="6" t="s">
        <v>27</v>
      </c>
      <c r="B31" s="1" t="s">
        <v>25</v>
      </c>
      <c r="E31" s="10">
        <v>0</v>
      </c>
    </row>
    <row r="32" spans="1:5" ht="15" customHeight="1" x14ac:dyDescent="0.15">
      <c r="A32" s="6"/>
      <c r="B32" s="2" t="s">
        <v>42</v>
      </c>
      <c r="D32" s="3">
        <f>E33+E35+E36</f>
        <v>0</v>
      </c>
    </row>
    <row r="33" spans="1:5" ht="15" customHeight="1" x14ac:dyDescent="0.15">
      <c r="A33" s="6" t="s">
        <v>28</v>
      </c>
      <c r="B33" s="1" t="s">
        <v>40</v>
      </c>
      <c r="D33" s="11">
        <v>0</v>
      </c>
      <c r="E33" s="7">
        <f>D33*($D$25+$D$4)</f>
        <v>0</v>
      </c>
    </row>
    <row r="34" spans="1:5" ht="15" customHeight="1" x14ac:dyDescent="0.15">
      <c r="A34" s="6" t="s">
        <v>29</v>
      </c>
      <c r="B34" s="1" t="s">
        <v>14</v>
      </c>
    </row>
    <row r="35" spans="1:5" x14ac:dyDescent="0.15">
      <c r="C35" s="1" t="s">
        <v>38</v>
      </c>
      <c r="D35" s="11">
        <v>0</v>
      </c>
      <c r="E35" s="7">
        <f>D35*($D$25+$D$4)</f>
        <v>0</v>
      </c>
    </row>
    <row r="36" spans="1:5" x14ac:dyDescent="0.15">
      <c r="C36" s="1" t="s">
        <v>39</v>
      </c>
      <c r="D36" s="11">
        <v>0</v>
      </c>
      <c r="E36" s="7">
        <f>D36*($D$25+$D$4)</f>
        <v>0</v>
      </c>
    </row>
    <row r="38" spans="1:5" ht="22" customHeight="1" x14ac:dyDescent="0.2">
      <c r="C38" s="2" t="s">
        <v>41</v>
      </c>
      <c r="D38" s="13">
        <f>D4+D25+D32</f>
        <v>0</v>
      </c>
      <c r="E38" s="14"/>
    </row>
  </sheetData>
  <sheetProtection algorithmName="SHA-512" hashValue="ncI3JEFUKCoEZGMAJCYGOEItQ8Or4AC3hxtS1v4VFr+r0KRGSX1udNO5Ya2gqEGL+m3U9JKh61DvQ3bIm0jC7w==" saltValue="6wHDo+ZKNd/0ML71IqJq4Q==" spinCount="100000" sheet="1" objects="1" scenarios="1"/>
  <mergeCells count="2">
    <mergeCell ref="D2:E2"/>
    <mergeCell ref="D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Theun de Vries</dc:creator>
  <cp:lastModifiedBy>Theun de Vries</cp:lastModifiedBy>
  <dcterms:created xsi:type="dcterms:W3CDTF">2026-08-18T08:07:07Z</dcterms:created>
  <dcterms:modified xsi:type="dcterms:W3CDTF">2026-08-18T14:09:16Z</dcterms:modified>
</cp:coreProperties>
</file>