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Mijn documenten\Lopende zaken\EA's\Intermediaire dienstverlening mobiliteit\04. Aanbestedingsdocumenten\Publicatie\"/>
    </mc:Choice>
  </mc:AlternateContent>
  <xr:revisionPtr revIDLastSave="0" documentId="13_ncr:1_{349E9C40-0A45-4E8E-97A9-49BDF474D0AA}" xr6:coauthVersionLast="47" xr6:coauthVersionMax="47" xr10:uidLastSave="{00000000-0000-0000-0000-000000000000}"/>
  <bookViews>
    <workbookView xWindow="-113" yWindow="-113" windowWidth="24267" windowHeight="14526" activeTab="1" xr2:uid="{86F5D1FD-BA0B-4FCA-9563-CB82829DB10F}"/>
  </bookViews>
  <sheets>
    <sheet name="Instructie" sheetId="2" r:id="rId1"/>
    <sheet name="Prijzenblad" sheetId="1" r:id="rId2"/>
  </sheets>
  <definedNames>
    <definedName name="_xlnm.Print_Area" localSheetId="0">Instructie!$A:$B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6" i="1"/>
  <c r="E7" i="1"/>
  <c r="E8" i="1"/>
  <c r="E9" i="1"/>
  <c r="E4" i="1"/>
  <c r="E10" i="1" l="1"/>
</calcChain>
</file>

<file path=xl/sharedStrings.xml><?xml version="1.0" encoding="utf-8"?>
<sst xmlns="http://schemas.openxmlformats.org/spreadsheetml/2006/main" count="50" uniqueCount="50">
  <si>
    <t>Functieniveau</t>
  </si>
  <si>
    <t>Uurtarief</t>
  </si>
  <si>
    <t>De inschrijver dient voor ieder functieniveau een vast uurtarief (€), exclusief BTW en inclusief alle overige kosten, zoals maar niet beperkt tot overhead, reis- en verblijfskosten en overige indirecte kosten op te geven in het prijsinvulformulier. </t>
  </si>
  <si>
    <t>Ondertekening Inschrijver</t>
  </si>
  <si>
    <t>Bedrijfsnaam Inschrijver</t>
  </si>
  <si>
    <t>Naam vertegenwoordiger</t>
  </si>
  <si>
    <t>Functie</t>
  </si>
  <si>
    <t xml:space="preserve">Handtekening </t>
  </si>
  <si>
    <t>Plaats,  datum</t>
  </si>
  <si>
    <t>Punten per functieniveau</t>
  </si>
  <si>
    <t xml:space="preserve">Ondersteuning  (niveau 1) </t>
  </si>
  <si>
    <t xml:space="preserve">Junior functies (niveau 2) </t>
  </si>
  <si>
    <t xml:space="preserve">Medior/senior functies (niveau 3) </t>
  </si>
  <si>
    <t xml:space="preserve">Projectmanagement (niveau 4) </t>
  </si>
  <si>
    <t xml:space="preserve">Programmamanagement (niveau 5) </t>
  </si>
  <si>
    <t xml:space="preserve">Directie / CFO /Strategische advies (niveau 6) </t>
  </si>
  <si>
    <t>Totaal aantal punten voor prijs</t>
  </si>
  <si>
    <t>De prijsbeoordeling vindt plaats aan de hand van de door inschrijver aangeboden uurtarieven voor de zes functieniveaus. Per functieniveau wordt een score berekend. De som van de gewogen scores vormt de eindscore voor het gunningscriterium Prijs.</t>
  </si>
  <si>
    <r>
      <rPr>
        <b/>
        <sz val="9"/>
        <color theme="1"/>
        <rFont val="Verdana"/>
        <family val="2"/>
      </rPr>
      <t>Berekening score per functieniveau</t>
    </r>
    <r>
      <rPr>
        <sz val="9"/>
        <color theme="1"/>
        <rFont val="Verdana"/>
        <family val="2"/>
      </rPr>
      <t xml:space="preserve">
Per functieniveau wordt de score als volgt berekend:
Score functieniveau = ((Bovengrens − aangeboden uurtarief) ÷ bandbreedte) × maximaal aantal punten functieniveau
waarbij:
•	Bandbreedte = Bovengrens − Ondergrens;
•	indien het aangeboden uurtarief gelijk aan of lager is dan de ondergrens, wordt de maximale score voor het betreffende functieniveau toegekend;
•	indien het aangeboden uurtarief gelijk aan of hoger is dan de bovengrens, bedraagt de score 0 punten.</t>
    </r>
  </si>
  <si>
    <t>Bijlage 8 - Prijzenblad Europese aanbesteding Strategische intermediair diensten toekomstbestendige Mobiliteit en Logistiek</t>
  </si>
  <si>
    <t>Instructie - Inschrijvingsstaat</t>
  </si>
  <si>
    <t>Algemeen</t>
  </si>
  <si>
    <t>1.</t>
  </si>
  <si>
    <t>Inschrijver dient de geel gearceerde cellen van alle tabbladen te voorzien van de gevraagde informatie.</t>
  </si>
  <si>
    <t>2.</t>
  </si>
  <si>
    <t>Niet invullen van prijswensen, of onderdelen van een prijswens, kan leiden tot een verzoek om nadere informatie of in uiterste geval tot uitsluiting (dit naar beoordeling van IenW). Ingediende prijzen worden afgerond en beoordeeld op de decimalen waarop de prijzen worden afgerond in dit Prijzenblad.</t>
  </si>
  <si>
    <t>3.</t>
  </si>
  <si>
    <t>Het verkeerd interpreteren van dit Prijzenblad komt voor verantwoordelijkheid van de Inschrijver. Vragen omtrent dit Prijzenblad kunnen gesteld worden, conform de mogelijkheden die staan beschreven in de uitnodiging tot inschrijving.</t>
  </si>
  <si>
    <t>4.</t>
  </si>
  <si>
    <t xml:space="preserve">Wijzigen van het Prijzenblad door Inschrijver op andere dan de aangegeven plaatsen kan leiden tot ongeldigverklaring van uw inschrijving en derhalve tot uitsluiting. </t>
  </si>
  <si>
    <t>5.</t>
  </si>
  <si>
    <t>Alle prijzen zijn in Euro's, exclusief BTW.</t>
  </si>
  <si>
    <t>6.</t>
  </si>
  <si>
    <t>De door de inschrijver aangeboden tarieven zijn all-in tarieven. Dat wil zeggen inclusief salariskosten, overheadkosten, voor keuringen, certificaten, verzekeringen, kosten voor gebruik apparatuur, testkosten, kosten, adminstratieve kosten, kosten voor overleg, etc</t>
  </si>
  <si>
    <t>7.</t>
  </si>
  <si>
    <t>Inschrijfsom is inclusief, er komen geen extra kosten bij (bijvoorbeeld reiskosten e.d.).</t>
  </si>
  <si>
    <t>Prijzen</t>
  </si>
  <si>
    <t>8.</t>
  </si>
  <si>
    <t xml:space="preserve">Strategisch inschrijven is niet toegestaan. Bij abnormale prijzen heeft IenW het recht nadere informatie te verzoeken of over te gaan tot ongeldig verklaren van de inschrijving en derhalve uitsluiting (dit naar beoordeling van IenW). </t>
  </si>
  <si>
    <t>9.</t>
  </si>
  <si>
    <t>Het indienen van nulprijzen is slechts toegestaan indien dit  in de offerteaanvraag / uitnodiging tot inschrijving of in de Nota van Inlichtingen is aangegeven. Het indienen van nulprijzen zonder dat dit door IenW is toegestaan kan leiden tot uitsluiting.</t>
  </si>
  <si>
    <t>10.</t>
  </si>
  <si>
    <t>Het indienen van negatieve prijzen is -op straffe van uitsluiting- niet toegestaan. Geen kortingspercentages opnemen, deze dienen reeks verwerkt te zijn in de inschrijfsom</t>
  </si>
  <si>
    <t>Invulinstructie</t>
  </si>
  <si>
    <t>Geel</t>
  </si>
  <si>
    <t>in te vullen door Inschrijver</t>
  </si>
  <si>
    <t>Ondergrens</t>
  </si>
  <si>
    <t>Bovengrens</t>
  </si>
  <si>
    <t>Maximaal te behalen punten per functieniveau</t>
  </si>
  <si>
    <r>
      <t xml:space="preserve">De opgegeven uurtarieven zijn van toepassing gedurende de looptijd van de raamovereenkomst en worden gebruikt voor het bepalen van de prijs van afzonderlijke opdrachten. </t>
    </r>
    <r>
      <rPr>
        <b/>
        <sz val="9"/>
        <color theme="1"/>
        <rFont val="Verdana"/>
        <family val="2"/>
      </rPr>
      <t>De uurtarieven worden jaarlijks geïndexeerd conform de CBS-prijsindexcijfer CAO lonen per uur inclusief bijzondere beloningen, categorie zakelijke dienstverlening.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</si>
</sst>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sz val="9"/>
      <color theme="1"/>
      <name val="Verdana"/>
      <family val="2"/>
    </font>
    <font>
      <b/>
      <sz val="9"/>
      <color theme="1"/>
      <name val="Verdana"/>
      <family val="2"/>
    </font>
    <font>
      <sz val="16"/>
      <color theme="1"/>
      <name val="Verdana"/>
      <family val="2"/>
    </font>
    <font>
      <b/>
      <sz val="9"/>
      <color rgb="FF000000"/>
      <name val="Verdana"/>
      <family val="2"/>
    </font>
    <font>
      <b/>
      <sz val="11"/>
      <color theme="1"/>
      <name val="Aptos Narrow"/>
      <family val="2"/>
      <scheme val="minor"/>
    </font>
    <font>
      <b/>
      <sz val="14"/>
      <color theme="1"/>
      <name val="Verdana"/>
      <family val="2"/>
    </font>
    <font>
      <sz val="11"/>
      <color theme="1"/>
      <name val="Verdana"/>
      <family val="2"/>
    </font>
    <font>
      <b/>
      <sz val="10"/>
      <color theme="1"/>
      <name val="Verdana"/>
      <family val="2"/>
    </font>
    <font>
      <sz val="9"/>
      <color indexed="8"/>
      <name val="Verdana"/>
      <family val="2"/>
    </font>
    <font>
      <sz val="11"/>
      <color theme="1"/>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0" fillId="0" borderId="0" applyFont="0" applyFill="0" applyBorder="0" applyAlignment="0" applyProtection="0"/>
  </cellStyleXfs>
  <cellXfs count="48">
    <xf numFmtId="0" fontId="0" fillId="0" borderId="0" xfId="0"/>
    <xf numFmtId="0" fontId="1" fillId="0" borderId="0" xfId="0" applyFont="1"/>
    <xf numFmtId="0" fontId="1" fillId="0" borderId="1" xfId="0" applyFont="1" applyBorder="1"/>
    <xf numFmtId="0" fontId="1" fillId="0" borderId="1" xfId="0" applyFont="1" applyBorder="1" applyAlignment="1">
      <alignment vertical="center"/>
    </xf>
    <xf numFmtId="0" fontId="2" fillId="2" borderId="1" xfId="0" applyFont="1" applyFill="1" applyBorder="1" applyAlignment="1">
      <alignment vertical="center"/>
    </xf>
    <xf numFmtId="9" fontId="1" fillId="0" borderId="1" xfId="0" applyNumberFormat="1" applyFont="1" applyBorder="1"/>
    <xf numFmtId="0" fontId="0" fillId="0" borderId="0" xfId="0" applyAlignment="1">
      <alignment wrapText="1"/>
    </xf>
    <xf numFmtId="0" fontId="1" fillId="0" borderId="7" xfId="0" applyFont="1" applyBorder="1" applyAlignment="1">
      <alignment vertical="center" wrapText="1"/>
    </xf>
    <xf numFmtId="0" fontId="1" fillId="0" borderId="8" xfId="0" applyFont="1" applyBorder="1" applyAlignment="1">
      <alignment vertical="center" wrapText="1"/>
    </xf>
    <xf numFmtId="9" fontId="0" fillId="0" borderId="1" xfId="0" applyNumberFormat="1" applyBorder="1"/>
    <xf numFmtId="0" fontId="2" fillId="0" borderId="10" xfId="0" applyFont="1" applyFill="1" applyBorder="1"/>
    <xf numFmtId="9" fontId="5" fillId="0" borderId="1" xfId="0" applyNumberFormat="1" applyFont="1" applyBorder="1"/>
    <xf numFmtId="0" fontId="1" fillId="0" borderId="1" xfId="0" applyFont="1" applyBorder="1" applyAlignment="1">
      <alignment vertical="center" wrapText="1"/>
    </xf>
    <xf numFmtId="2" fontId="1" fillId="0" borderId="1" xfId="0" applyNumberFormat="1" applyFont="1" applyBorder="1"/>
    <xf numFmtId="0" fontId="3" fillId="5" borderId="2" xfId="0" applyFont="1" applyFill="1" applyBorder="1"/>
    <xf numFmtId="164" fontId="1" fillId="3" borderId="1" xfId="0" applyNumberFormat="1" applyFont="1" applyFill="1" applyBorder="1" applyAlignment="1">
      <alignment vertical="center"/>
    </xf>
    <xf numFmtId="164" fontId="1" fillId="3" borderId="1" xfId="0" applyNumberFormat="1" applyFont="1" applyFill="1" applyBorder="1" applyAlignment="1"/>
    <xf numFmtId="0" fontId="1" fillId="0" borderId="3" xfId="0" applyFont="1" applyFill="1" applyBorder="1"/>
    <xf numFmtId="0" fontId="1" fillId="0" borderId="4" xfId="0" applyFont="1" applyFill="1" applyBorder="1"/>
    <xf numFmtId="0" fontId="7" fillId="0" borderId="0" xfId="0" applyFont="1" applyAlignment="1">
      <alignment vertical="top"/>
    </xf>
    <xf numFmtId="0" fontId="6" fillId="0" borderId="11" xfId="0" applyFont="1" applyBorder="1" applyAlignment="1">
      <alignment horizontal="left" vertical="top"/>
    </xf>
    <xf numFmtId="0" fontId="6" fillId="0" borderId="0" xfId="0" applyFont="1" applyAlignment="1">
      <alignment horizontal="left" vertical="top"/>
    </xf>
    <xf numFmtId="0" fontId="1" fillId="2" borderId="11" xfId="0" applyFont="1" applyFill="1" applyBorder="1" applyAlignment="1">
      <alignment vertical="top"/>
    </xf>
    <xf numFmtId="0" fontId="9" fillId="2" borderId="14" xfId="0" applyFont="1" applyFill="1" applyBorder="1" applyAlignment="1">
      <alignment vertical="top" wrapText="1"/>
    </xf>
    <xf numFmtId="0" fontId="1" fillId="0" borderId="11" xfId="0" applyFont="1" applyBorder="1" applyAlignment="1">
      <alignment vertical="top"/>
    </xf>
    <xf numFmtId="0" fontId="9" fillId="0" borderId="14" xfId="0" applyFont="1" applyBorder="1" applyAlignment="1">
      <alignment vertical="top" wrapText="1"/>
    </xf>
    <xf numFmtId="0" fontId="1" fillId="0" borderId="14" xfId="0" applyFont="1" applyBorder="1" applyAlignment="1">
      <alignment vertical="top" wrapText="1"/>
    </xf>
    <xf numFmtId="0" fontId="1" fillId="2" borderId="14" xfId="0" applyFont="1" applyFill="1" applyBorder="1" applyAlignment="1">
      <alignment vertical="top" wrapText="1"/>
    </xf>
    <xf numFmtId="0" fontId="1" fillId="2" borderId="15" xfId="0" applyFont="1" applyFill="1" applyBorder="1" applyAlignment="1">
      <alignment vertical="top"/>
    </xf>
    <xf numFmtId="0" fontId="1" fillId="2" borderId="8" xfId="0" applyFont="1" applyFill="1" applyBorder="1" applyAlignment="1">
      <alignment vertical="top" wrapText="1"/>
    </xf>
    <xf numFmtId="0" fontId="9" fillId="2" borderId="8" xfId="0" applyFont="1" applyFill="1" applyBorder="1" applyAlignment="1">
      <alignment vertical="top" wrapText="1"/>
    </xf>
    <xf numFmtId="0" fontId="8" fillId="0" borderId="12" xfId="0" applyFont="1" applyBorder="1" applyAlignment="1">
      <alignment vertical="top"/>
    </xf>
    <xf numFmtId="0" fontId="1" fillId="0" borderId="13" xfId="0" applyFont="1" applyBorder="1"/>
    <xf numFmtId="0" fontId="1" fillId="3" borderId="15" xfId="0" applyFont="1" applyFill="1" applyBorder="1"/>
    <xf numFmtId="0" fontId="1" fillId="3" borderId="8" xfId="0" applyFont="1" applyFill="1" applyBorder="1"/>
    <xf numFmtId="0" fontId="4" fillId="4" borderId="0" xfId="0" applyFont="1" applyFill="1" applyBorder="1" applyAlignment="1">
      <alignment vertical="center" wrapText="1"/>
    </xf>
    <xf numFmtId="0" fontId="1" fillId="0" borderId="0" xfId="0" applyFont="1" applyBorder="1" applyAlignment="1">
      <alignment vertical="center" wrapText="1"/>
    </xf>
    <xf numFmtId="44" fontId="1" fillId="0" borderId="1" xfId="1" applyFont="1" applyBorder="1"/>
    <xf numFmtId="0" fontId="2" fillId="2" borderId="1" xfId="0" applyFont="1" applyFill="1" applyBorder="1" applyAlignment="1">
      <alignment wrapText="1"/>
    </xf>
    <xf numFmtId="2" fontId="2" fillId="5" borderId="1" xfId="0" applyNumberFormat="1" applyFont="1" applyFill="1" applyBorder="1"/>
    <xf numFmtId="0" fontId="6" fillId="6" borderId="5" xfId="0" applyFont="1" applyFill="1" applyBorder="1" applyAlignment="1">
      <alignment horizontal="center" vertical="top"/>
    </xf>
    <xf numFmtId="0" fontId="6" fillId="6" borderId="6" xfId="0" applyFont="1" applyFill="1" applyBorder="1" applyAlignment="1">
      <alignment horizontal="center" vertical="top"/>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2013-ACC8-4485-9DA1-245EACAA4AD1}">
  <sheetPr>
    <pageSetUpPr fitToPage="1"/>
  </sheetPr>
  <dimension ref="A1:D16"/>
  <sheetViews>
    <sheetView workbookViewId="0">
      <selection activeCell="B22" sqref="B22"/>
    </sheetView>
  </sheetViews>
  <sheetFormatPr defaultColWidth="9.109375" defaultRowHeight="14.4" x14ac:dyDescent="0.3"/>
  <cols>
    <col min="1" max="1" width="13.88671875" style="19" bestFit="1" customWidth="1"/>
    <col min="2" max="2" width="119.44140625" style="19" customWidth="1"/>
    <col min="3" max="16384" width="9.109375" style="19"/>
  </cols>
  <sheetData>
    <row r="1" spans="1:4" ht="17.55" thickBot="1" x14ac:dyDescent="0.35">
      <c r="A1" s="40" t="s">
        <v>20</v>
      </c>
      <c r="B1" s="41"/>
    </row>
    <row r="2" spans="1:4" ht="15.05" customHeight="1" thickBot="1" x14ac:dyDescent="0.35">
      <c r="A2" s="20"/>
      <c r="B2" s="21"/>
    </row>
    <row r="3" spans="1:4" x14ac:dyDescent="0.3">
      <c r="A3" s="42" t="s">
        <v>21</v>
      </c>
      <c r="B3" s="43"/>
    </row>
    <row r="4" spans="1:4" x14ac:dyDescent="0.3">
      <c r="A4" s="22" t="s">
        <v>22</v>
      </c>
      <c r="B4" s="23" t="s">
        <v>23</v>
      </c>
    </row>
    <row r="5" spans="1:4" ht="33.85" x14ac:dyDescent="0.3">
      <c r="A5" s="24" t="s">
        <v>24</v>
      </c>
      <c r="B5" s="25" t="s">
        <v>25</v>
      </c>
    </row>
    <row r="6" spans="1:4" ht="22.55" x14ac:dyDescent="0.3">
      <c r="A6" s="22" t="s">
        <v>26</v>
      </c>
      <c r="B6" s="23" t="s">
        <v>27</v>
      </c>
    </row>
    <row r="7" spans="1:4" ht="22.55" x14ac:dyDescent="0.3">
      <c r="A7" s="24" t="s">
        <v>28</v>
      </c>
      <c r="B7" s="26" t="s">
        <v>29</v>
      </c>
    </row>
    <row r="8" spans="1:4" x14ac:dyDescent="0.3">
      <c r="A8" s="22" t="s">
        <v>30</v>
      </c>
      <c r="B8" s="27" t="s">
        <v>31</v>
      </c>
    </row>
    <row r="9" spans="1:4" ht="22.55" x14ac:dyDescent="0.3">
      <c r="A9" s="24" t="s">
        <v>32</v>
      </c>
      <c r="B9" s="26" t="s">
        <v>33</v>
      </c>
    </row>
    <row r="10" spans="1:4" ht="15.05" customHeight="1" thickBot="1" x14ac:dyDescent="0.35">
      <c r="A10" s="28" t="s">
        <v>34</v>
      </c>
      <c r="B10" s="29" t="s">
        <v>35</v>
      </c>
    </row>
    <row r="11" spans="1:4" x14ac:dyDescent="0.3">
      <c r="A11" s="42" t="s">
        <v>36</v>
      </c>
      <c r="B11" s="43"/>
    </row>
    <row r="12" spans="1:4" ht="22.55" x14ac:dyDescent="0.3">
      <c r="A12" s="22" t="s">
        <v>37</v>
      </c>
      <c r="B12" s="23" t="s">
        <v>38</v>
      </c>
    </row>
    <row r="13" spans="1:4" ht="22.55" x14ac:dyDescent="0.3">
      <c r="A13" s="24" t="s">
        <v>39</v>
      </c>
      <c r="B13" s="25" t="s">
        <v>40</v>
      </c>
    </row>
    <row r="14" spans="1:4" ht="23.2" thickBot="1" x14ac:dyDescent="0.25">
      <c r="A14" s="28" t="s">
        <v>41</v>
      </c>
      <c r="B14" s="30" t="s">
        <v>42</v>
      </c>
      <c r="C14" s="1"/>
      <c r="D14" s="1"/>
    </row>
    <row r="15" spans="1:4" x14ac:dyDescent="0.2">
      <c r="A15" s="31" t="s">
        <v>43</v>
      </c>
      <c r="B15" s="32"/>
      <c r="C15" s="1"/>
      <c r="D15" s="1"/>
    </row>
    <row r="16" spans="1:4" ht="15.05" thickBot="1" x14ac:dyDescent="0.25">
      <c r="A16" s="33" t="s">
        <v>44</v>
      </c>
      <c r="B16" s="34" t="s">
        <v>45</v>
      </c>
    </row>
  </sheetData>
  <mergeCells count="3">
    <mergeCell ref="A1:B1"/>
    <mergeCell ref="A3:B3"/>
    <mergeCell ref="A11:B11"/>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AE8B-101D-4187-8B68-2B671AEA6EB3}">
  <dimension ref="A1:F23"/>
  <sheetViews>
    <sheetView tabSelected="1" topLeftCell="A3" workbookViewId="0">
      <selection activeCell="B13" sqref="B13"/>
    </sheetView>
  </sheetViews>
  <sheetFormatPr defaultRowHeight="15.05" x14ac:dyDescent="0.3"/>
  <cols>
    <col min="1" max="1" width="56.6640625" customWidth="1"/>
    <col min="2" max="2" width="16.44140625" customWidth="1"/>
    <col min="3" max="3" width="17.33203125" customWidth="1"/>
    <col min="4" max="4" width="17.5546875" customWidth="1"/>
    <col min="5" max="5" width="25.33203125" bestFit="1" customWidth="1"/>
    <col min="6" max="6" width="21.21875" customWidth="1"/>
  </cols>
  <sheetData>
    <row r="1" spans="1:6" ht="21.3" x14ac:dyDescent="0.35">
      <c r="A1" s="14" t="s">
        <v>19</v>
      </c>
      <c r="B1" s="17"/>
      <c r="C1" s="17"/>
      <c r="D1" s="17"/>
      <c r="E1" s="18"/>
    </row>
    <row r="2" spans="1:6" x14ac:dyDescent="0.3">
      <c r="A2" s="1"/>
      <c r="B2" s="1"/>
      <c r="C2" s="1"/>
      <c r="D2" s="1"/>
      <c r="E2" s="1"/>
    </row>
    <row r="3" spans="1:6" ht="35.1" x14ac:dyDescent="0.3">
      <c r="A3" s="4" t="s">
        <v>0</v>
      </c>
      <c r="B3" s="4" t="s">
        <v>46</v>
      </c>
      <c r="C3" s="4" t="s">
        <v>47</v>
      </c>
      <c r="D3" s="4" t="s">
        <v>1</v>
      </c>
      <c r="E3" s="4" t="s">
        <v>9</v>
      </c>
      <c r="F3" s="38" t="s">
        <v>48</v>
      </c>
    </row>
    <row r="4" spans="1:6" x14ac:dyDescent="0.3">
      <c r="A4" s="2" t="s">
        <v>10</v>
      </c>
      <c r="B4" s="37">
        <v>63</v>
      </c>
      <c r="C4" s="37">
        <v>77</v>
      </c>
      <c r="D4" s="15">
        <v>0</v>
      </c>
      <c r="E4" s="13">
        <f>IF(D4&lt;=B4,F4,IF(D4&gt;=C4,0,(C4-D4)/(C4-B4)*F4))</f>
        <v>10</v>
      </c>
      <c r="F4" s="2">
        <v>10</v>
      </c>
    </row>
    <row r="5" spans="1:6" x14ac:dyDescent="0.3">
      <c r="A5" s="3" t="s">
        <v>11</v>
      </c>
      <c r="B5" s="37">
        <v>72</v>
      </c>
      <c r="C5" s="37">
        <v>88</v>
      </c>
      <c r="D5" s="16">
        <v>0</v>
      </c>
      <c r="E5" s="13">
        <f t="shared" ref="E5:E9" si="0">IF(D5&lt;=B5,F5,IF(D5&gt;=C5,0,(C5-D5)/(C5-B5)*F5))</f>
        <v>20</v>
      </c>
      <c r="F5" s="2">
        <v>20</v>
      </c>
    </row>
    <row r="6" spans="1:6" x14ac:dyDescent="0.3">
      <c r="A6" s="2" t="s">
        <v>12</v>
      </c>
      <c r="B6" s="37">
        <v>99</v>
      </c>
      <c r="C6" s="37">
        <v>121</v>
      </c>
      <c r="D6" s="16">
        <v>0</v>
      </c>
      <c r="E6" s="13">
        <f t="shared" si="0"/>
        <v>50</v>
      </c>
      <c r="F6" s="2">
        <v>50</v>
      </c>
    </row>
    <row r="7" spans="1:6" ht="14.4" customHeight="1" x14ac:dyDescent="0.3">
      <c r="A7" s="5" t="s">
        <v>13</v>
      </c>
      <c r="B7" s="37">
        <v>126</v>
      </c>
      <c r="C7" s="37">
        <v>154</v>
      </c>
      <c r="D7" s="16">
        <v>0</v>
      </c>
      <c r="E7" s="13">
        <f t="shared" si="0"/>
        <v>60</v>
      </c>
      <c r="F7" s="2">
        <v>60</v>
      </c>
    </row>
    <row r="8" spans="1:6" x14ac:dyDescent="0.3">
      <c r="A8" s="2" t="s">
        <v>14</v>
      </c>
      <c r="B8" s="37">
        <v>162</v>
      </c>
      <c r="C8" s="37">
        <v>198</v>
      </c>
      <c r="D8" s="16">
        <v>0</v>
      </c>
      <c r="E8" s="13">
        <f t="shared" si="0"/>
        <v>40</v>
      </c>
      <c r="F8" s="2">
        <v>40</v>
      </c>
    </row>
    <row r="9" spans="1:6" ht="15.65" thickBot="1" x14ac:dyDescent="0.35">
      <c r="A9" s="2" t="s">
        <v>15</v>
      </c>
      <c r="B9" s="37">
        <v>175</v>
      </c>
      <c r="C9" s="37">
        <v>214</v>
      </c>
      <c r="D9" s="16">
        <v>0</v>
      </c>
      <c r="E9" s="13">
        <f t="shared" si="0"/>
        <v>20</v>
      </c>
      <c r="F9" s="2">
        <v>20</v>
      </c>
    </row>
    <row r="10" spans="1:6" ht="15.65" thickBot="1" x14ac:dyDescent="0.35">
      <c r="A10" s="10" t="s">
        <v>16</v>
      </c>
      <c r="B10" s="9"/>
      <c r="C10" s="9"/>
      <c r="D10" s="11"/>
      <c r="E10" s="39">
        <f>SUM(E4:E9)</f>
        <v>200</v>
      </c>
      <c r="F10" s="2">
        <v>200</v>
      </c>
    </row>
    <row r="12" spans="1:6" s="6" customFormat="1" ht="50.1" customHeight="1" x14ac:dyDescent="0.3">
      <c r="A12" s="12" t="s">
        <v>2</v>
      </c>
    </row>
    <row r="13" spans="1:6" s="6" customFormat="1" ht="73.900000000000006" customHeight="1" x14ac:dyDescent="0.3">
      <c r="A13" s="12" t="s">
        <v>49</v>
      </c>
    </row>
    <row r="14" spans="1:6" s="6" customFormat="1" ht="45.1" x14ac:dyDescent="0.3">
      <c r="A14" s="12" t="s">
        <v>17</v>
      </c>
    </row>
    <row r="15" spans="1:6" s="6" customFormat="1" ht="136.5" customHeight="1" x14ac:dyDescent="0.3">
      <c r="A15" s="12" t="s">
        <v>18</v>
      </c>
    </row>
    <row r="16" spans="1:6" ht="15.65" thickBot="1" x14ac:dyDescent="0.35"/>
    <row r="17" spans="1:3" ht="15.65" thickBot="1" x14ac:dyDescent="0.35">
      <c r="A17" s="44" t="s">
        <v>3</v>
      </c>
      <c r="B17" s="45"/>
      <c r="C17" s="35"/>
    </row>
    <row r="18" spans="1:3" ht="15.65" thickBot="1" x14ac:dyDescent="0.35">
      <c r="A18" s="7" t="s">
        <v>4</v>
      </c>
      <c r="B18" s="8"/>
      <c r="C18" s="36"/>
    </row>
    <row r="19" spans="1:3" ht="15.65" thickBot="1" x14ac:dyDescent="0.35">
      <c r="A19" s="7" t="s">
        <v>5</v>
      </c>
      <c r="B19" s="8"/>
      <c r="C19" s="36"/>
    </row>
    <row r="20" spans="1:3" ht="15.65" thickBot="1" x14ac:dyDescent="0.35">
      <c r="A20" s="7" t="s">
        <v>6</v>
      </c>
      <c r="B20" s="8"/>
      <c r="C20" s="36"/>
    </row>
    <row r="21" spans="1:3" x14ac:dyDescent="0.3">
      <c r="A21" s="46" t="s">
        <v>7</v>
      </c>
      <c r="B21" s="46"/>
      <c r="C21" s="36"/>
    </row>
    <row r="22" spans="1:3" ht="54.65" customHeight="1" thickBot="1" x14ac:dyDescent="0.35">
      <c r="A22" s="47"/>
      <c r="B22" s="47"/>
      <c r="C22" s="36"/>
    </row>
    <row r="23" spans="1:3" ht="25.85" customHeight="1" thickBot="1" x14ac:dyDescent="0.35">
      <c r="A23" s="7" t="s">
        <v>8</v>
      </c>
      <c r="B23" s="8"/>
      <c r="C23" s="36"/>
    </row>
  </sheetData>
  <mergeCells count="3">
    <mergeCell ref="A17:B17"/>
    <mergeCell ref="A21:A22"/>
    <mergeCell ref="B21:B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8A2B331607A948AA950306F2613C22" ma:contentTypeVersion="2" ma:contentTypeDescription="Een nieuw document maken." ma:contentTypeScope="" ma:versionID="a0686752c7c25c1a3739861d5f3b66a2">
  <xsd:schema xmlns:xsd="http://www.w3.org/2001/XMLSchema" xmlns:xs="http://www.w3.org/2001/XMLSchema" xmlns:p="http://schemas.microsoft.com/office/2006/metadata/properties" xmlns:ns2="0d51642b-423b-4158-8e4b-5481abd676f1" targetNamespace="http://schemas.microsoft.com/office/2006/metadata/properties" ma:root="true" ma:fieldsID="b66f93123b3a9cbc6743f3228e3d041d" ns2:_="">
    <xsd:import namespace="0d51642b-423b-4158-8e4b-5481abd676f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1642b-423b-4158-8e4b-5481abd67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A161C1-D97A-4511-B18E-EA88F49B7D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E0F297B-270A-46DE-AA5C-0059820A4738}">
  <ds:schemaRefs>
    <ds:schemaRef ds:uri="http://schemas.microsoft.com/sharepoint/v3/contenttype/forms"/>
  </ds:schemaRefs>
</ds:datastoreItem>
</file>

<file path=customXml/itemProps3.xml><?xml version="1.0" encoding="utf-8"?>
<ds:datastoreItem xmlns:ds="http://schemas.openxmlformats.org/officeDocument/2006/customXml" ds:itemID="{D1111194-19F0-457E-9402-BF851DBFC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1642b-423b-4158-8e4b-5481abd67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Prijzenblad</vt:lpstr>
      <vt:lpstr>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Blom-van der Heijde, P. (Pamela) - FIB/UDAC/FenI</dc:creator>
  <cp:lastModifiedBy>Kroft, D.D.P. van der (Dave) - FIB/UDAC/FenI</cp:lastModifiedBy>
  <dcterms:created xsi:type="dcterms:W3CDTF">2026-07-01T18:48:35Z</dcterms:created>
  <dcterms:modified xsi:type="dcterms:W3CDTF">2026-07-17T14:40:09Z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0x0101004B8A2B331607A948AA950306F2613C22</vt:lpwstr>
  </property>
</Properties>
</file>