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unitedqualitybv.sharepoint.com/klanten/Docs/Circulus/1507 EA voertuigen/06. Bestanden voor publicatie/"/>
    </mc:Choice>
  </mc:AlternateContent>
  <xr:revisionPtr revIDLastSave="187" documentId="8_{28D951AC-DBED-4D8B-87B8-E005F51A5ABC}" xr6:coauthVersionLast="47" xr6:coauthVersionMax="47" xr10:uidLastSave="{9F6A9C2B-14FB-4A24-A7FA-C73567B4D18A}"/>
  <bookViews>
    <workbookView xWindow="-120" yWindow="-120" windowWidth="29040" windowHeight="17520" tabRatio="909" activeTab="3" xr2:uid="{00000000-000D-0000-FFFF-FFFF00000000}"/>
  </bookViews>
  <sheets>
    <sheet name="Voorblad" sheetId="52" r:id="rId1"/>
    <sheet name="Prijsinvulformulier perceel 1" sheetId="56" r:id="rId2"/>
    <sheet name="Prijsinvulformulier perceel 2" sheetId="57" r:id="rId3"/>
    <sheet name="Prijsinvulformulier perceel 3" sheetId="58" r:id="rId4"/>
  </sheets>
  <definedNames>
    <definedName name="_xlnm.Print_Area" localSheetId="1">'Prijsinvulformulier perceel 1'!$A$1:$E$19</definedName>
    <definedName name="_xlnm.Print_Area" localSheetId="2">'Prijsinvulformulier perceel 2'!$A$1:$E$29</definedName>
    <definedName name="_xlnm.Print_Area" localSheetId="3">'Prijsinvulformulier perceel 3'!$A$1:$E$27</definedName>
    <definedName name="_xlnm.Print_Area" localSheetId="0">Voorblad!$A$1:$J$18</definedName>
    <definedName name="_xlnm.Print_Titles" localSheetId="1">'Prijsinvulformulier perceel 1'!$1:$1</definedName>
    <definedName name="_xlnm.Print_Titles" localSheetId="2">'Prijsinvulformulier perceel 2'!$1:$1</definedName>
    <definedName name="_xlnm.Print_Titles" localSheetId="3">'Prijsinvulformulier perceel 3'!$1:$1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1" i="57" l="1"/>
  <c r="C6" i="56" l="1"/>
  <c r="E19" i="58" l="1"/>
  <c r="E18" i="58"/>
  <c r="C16" i="58" l="1"/>
  <c r="E15" i="58" s="1"/>
  <c r="C14" i="58"/>
  <c r="E13" i="58" s="1"/>
  <c r="C11" i="58"/>
  <c r="E10" i="58" s="1"/>
  <c r="E9" i="58"/>
  <c r="C8" i="58"/>
  <c r="E7" i="58" s="1"/>
  <c r="C5" i="58"/>
  <c r="E3" i="58" s="1"/>
  <c r="C9" i="57"/>
  <c r="E8" i="57" s="1"/>
  <c r="E10" i="57"/>
  <c r="E20" i="58" l="1"/>
  <c r="C17" i="57"/>
  <c r="E16" i="57" s="1"/>
  <c r="C15" i="57"/>
  <c r="E14" i="57" s="1"/>
  <c r="C12" i="57"/>
  <c r="E11" i="57" s="1"/>
  <c r="C6" i="57"/>
  <c r="E3" i="57" s="1"/>
  <c r="E18" i="57" l="1"/>
  <c r="E22" i="57" s="1"/>
  <c r="C11" i="56"/>
  <c r="E10" i="56" s="1"/>
  <c r="C9" i="56"/>
  <c r="E8" i="56" s="1"/>
  <c r="E3" i="56"/>
  <c r="E12" i="56" l="1"/>
</calcChain>
</file>

<file path=xl/sharedStrings.xml><?xml version="1.0" encoding="utf-8"?>
<sst xmlns="http://schemas.openxmlformats.org/spreadsheetml/2006/main" count="126" uniqueCount="48">
  <si>
    <t>Inhoud:</t>
  </si>
  <si>
    <t>Omschrijving</t>
  </si>
  <si>
    <t>Eenheid</t>
  </si>
  <si>
    <t>Aantal (B)*</t>
  </si>
  <si>
    <t>Prijs per eenheid (A) excl. BTW**</t>
  </si>
  <si>
    <t>Totale inschrijfprijs</t>
  </si>
  <si>
    <t>Prijs (AxB) excl. BTW</t>
  </si>
  <si>
    <t>Naam inschrijver: …………………………………….</t>
  </si>
  <si>
    <t>Aanschafprijs chassis</t>
  </si>
  <si>
    <t>Aanschafprijs belading</t>
  </si>
  <si>
    <t>Aanschafprijs totaal</t>
  </si>
  <si>
    <t>Tarief chassis</t>
  </si>
  <si>
    <t>Totaal tarief</t>
  </si>
  <si>
    <t>Velden in te vullen door inschrijver</t>
  </si>
  <si>
    <t>Perceel 2: Achterlader</t>
  </si>
  <si>
    <t>Perceel 3: Zijlader</t>
  </si>
  <si>
    <t>Prijsinvulformulier (per perceel)</t>
  </si>
  <si>
    <t>Perceel 1: Haakarmvoertuig</t>
  </si>
  <si>
    <t>levering van inzamelvoertuigen en een haakarmauto</t>
  </si>
  <si>
    <t>Aanschafprijs containerafzetsysteem</t>
  </si>
  <si>
    <t>Tarief containerafzetsysteem</t>
  </si>
  <si>
    <t>Prijs per extra kilometer* (prijs in euro per kilometer)</t>
  </si>
  <si>
    <t>Prijs per extra draaiuur (prijs in euro's per uur)*</t>
  </si>
  <si>
    <t>* De genoemde aantallen zijn fictief over de gehele looptijd van het contract en er kunnen geen rechten aan worden ontleend.
** De prijzen zoals ingevuld op het prijs invul formulier zijn inclusief alle kosten voortkomend uit het programma van eisen en de kwalitatieve gunningscriteria.</t>
  </si>
  <si>
    <t>Aanschafprijs chassis met opbouw en belading onder de voorwaarden zoals in dit bestek omschreven, aangevuld met de eventueel door inschrijver(s) aan te leveren aanvullingen en documentatie.</t>
  </si>
  <si>
    <t>Aanschafprijs opbouw</t>
  </si>
  <si>
    <r>
      <t xml:space="preserve">Inschrijver biedt een </t>
    </r>
    <r>
      <rPr>
        <b/>
        <sz val="9"/>
        <rFont val="Century Gothic"/>
        <family val="2"/>
      </rPr>
      <t>integraal gesloten</t>
    </r>
    <r>
      <rPr>
        <sz val="9"/>
        <rFont val="Century Gothic"/>
        <family val="2"/>
      </rPr>
      <t xml:space="preserve"> onderdelencontract (uitsluitend onderdelen, geen arbeidsloon, geen smeermiddelen) aan waarbij alle benodigde onderdelen voor alle voorkomende reparatie- en onderhoudswerkzaamheden aan de opbouw (containerafzetsysteem) zijn inbegrepen (behoudens onderdelen die vervangen moeten worden als gevolg van schade of  onoordeelkundig gebruik). Het onderdelencontract dient gebaseerd te zijn op een looptijd van 8 jaar en 1.000 PTO uren per jaar. Integraal wil zeggen één contract voor de complete opbouw (inclusief belading), waarbij de hoofdaannemer het aanspreekpunt is. </t>
    </r>
    <r>
      <rPr>
        <b/>
        <sz val="9"/>
        <rFont val="Century Gothic"/>
        <family val="2"/>
      </rPr>
      <t>Prijs opgeven voor de gehele looptijd (8.000 draaiuren)</t>
    </r>
    <r>
      <rPr>
        <sz val="9"/>
        <rFont val="Century Gothic"/>
        <family val="2"/>
      </rPr>
      <t>*.</t>
    </r>
  </si>
  <si>
    <t>Tarief opbouw incl. belading</t>
  </si>
  <si>
    <t>Aanschafprijs opbouw incl. zijbelading</t>
  </si>
  <si>
    <t>Tarief opbouw incl. zijbelading</t>
  </si>
  <si>
    <r>
      <t xml:space="preserve">Inschrijver biedt een </t>
    </r>
    <r>
      <rPr>
        <b/>
        <sz val="9"/>
        <rFont val="Century Gothic"/>
        <family val="2"/>
      </rPr>
      <t>integraal gesloten</t>
    </r>
    <r>
      <rPr>
        <sz val="9"/>
        <rFont val="Century Gothic"/>
        <family val="2"/>
      </rPr>
      <t xml:space="preserve"> onderdelencontract (uitsluitend onderdelen, geen arbeidsloon, geen smeermiddelen) aan waarbij alle benodigde onderdelen voor alle voorkomende reparatie- en onderhoudswerkzaamheden aan de opbouw incl. zijbelading zijn inbegrepen (behoudens onderdelen die vervangen moeten worden als gevolg van schade of  onoordeelkundig gebruik). Het onderdelencontract dient gebaseerd te zijn op een looptijd van 8 jaar en 1.000 PTO uren per jaar. Integraal wil zeggen één contract voor de complete opbouw incl. zijbelading, waarbij de hoofdaannemer het aanspreekpunt is. </t>
    </r>
    <r>
      <rPr>
        <b/>
        <sz val="9"/>
        <rFont val="Century Gothic"/>
        <family val="2"/>
      </rPr>
      <t>Prijs opgeven voor de gehele looptijd (8.000 draaiuren)</t>
    </r>
    <r>
      <rPr>
        <sz val="9"/>
        <rFont val="Century Gothic"/>
        <family val="2"/>
      </rPr>
      <t>*.</t>
    </r>
  </si>
  <si>
    <t>Aanschafprijs chassis met containerafzetsysteem onder de voorwaarden zoals in dit bestek omschreven, aangevuld met de eventueel door inschrijver(s) aan te leveren aanvullingen en documentatie.</t>
  </si>
  <si>
    <t>Aanschafprijs chassis met opbouw en zijbelading onder de voorwaarden zoals in dit bestek omschreven, aangevuld met de eventueel door inschrijver(s) aan te leveren aanvullingen en documentatie.</t>
  </si>
  <si>
    <t>Aanschafprijs containers onder de voorwaarden zoals in dit bestek omschreven,  inclusief alle opties en documentatie.</t>
  </si>
  <si>
    <t>Aanschafprijs container</t>
  </si>
  <si>
    <t>Transportkosten containers inclusief lossen op locatie opdrachtgever onder de voorwaarden zoals in dit bestek omschreven (kosten opgeven per vracht van 2 containers).</t>
  </si>
  <si>
    <t>Transportkosten containers</t>
  </si>
  <si>
    <t>Optionele container IES</t>
  </si>
  <si>
    <t>Aanschafprijs afnetsysteem</t>
  </si>
  <si>
    <t>Meerprijs low-entry cabine</t>
  </si>
  <si>
    <t>Meerprijs chassis met low-entry cabine onder de voorwaarden zoals in dit bestek omschreven, aangevuld met de eventueel door inschrijver(s) aan te leveren aanvullingen en documentatie.</t>
  </si>
  <si>
    <r>
      <t xml:space="preserve">Inschrijver biedt een </t>
    </r>
    <r>
      <rPr>
        <b/>
        <sz val="9"/>
        <color indexed="8"/>
        <rFont val="Century Gothic"/>
        <family val="2"/>
      </rPr>
      <t>integraal gesloten</t>
    </r>
    <r>
      <rPr>
        <sz val="9"/>
        <color indexed="8"/>
        <rFont val="Century Gothic"/>
        <family val="2"/>
      </rPr>
      <t xml:space="preserve"> reparatie- en onderhoudscontract aan waarbij alle voorkomende reparatie- en onderhoudswerkzaamheden aan chassis zijn inbegrepen. Het RO-contract dient gebaseerd te zijn op een looptijd van 8 jaar, 1.000 PTO uren en 25.000 km/jaar. Integraal wil zeggen </t>
    </r>
    <r>
      <rPr>
        <b/>
        <sz val="9"/>
        <color indexed="8"/>
        <rFont val="Century Gothic"/>
        <family val="2"/>
      </rPr>
      <t>één contract</t>
    </r>
    <r>
      <rPr>
        <sz val="9"/>
        <color indexed="8"/>
        <rFont val="Century Gothic"/>
        <family val="2"/>
      </rPr>
      <t xml:space="preserve"> voor het complete chassis, waarbij de hoofdaannemer het aanspreekpunt is. </t>
    </r>
    <r>
      <rPr>
        <b/>
        <sz val="9"/>
        <color indexed="8"/>
        <rFont val="Century Gothic"/>
        <family val="2"/>
      </rPr>
      <t>Prijs opgeven voor de gehele looptijd (8.000 draaiuren, 200.000 km)*.</t>
    </r>
    <r>
      <rPr>
        <sz val="9"/>
        <color indexed="8"/>
        <rFont val="Century Gothic"/>
        <family val="2"/>
      </rPr>
      <t xml:space="preserve">
De tarieven voor chassis, opbouw en belading dienen gesplitst ingevuld te worden.</t>
    </r>
  </si>
  <si>
    <t>Prijsinvulformulier - perceel 3 Zijlader</t>
  </si>
  <si>
    <t>Prijsinvulformulier - perceel 2 Achterlader</t>
  </si>
  <si>
    <t>Prijsinvulformulier - perceel 1 Haakarmvoertuig</t>
  </si>
  <si>
    <t>Omschrijving - Optionele low-entry cabine</t>
  </si>
  <si>
    <r>
      <t>Inschrijver biedt een</t>
    </r>
    <r>
      <rPr>
        <b/>
        <sz val="9"/>
        <rFont val="Century Gothic"/>
        <family val="2"/>
      </rPr>
      <t xml:space="preserve"> integraal gesloten</t>
    </r>
    <r>
      <rPr>
        <sz val="9"/>
        <rFont val="Century Gothic"/>
        <family val="2"/>
      </rPr>
      <t xml:space="preserve"> onderdelencontract (uitsluitend onderdelen, geen arbeidsloon, geen smeermiddelen) aan waarbij alle benodigde onderdelen voor alle voorkomende reparatie- en onderhoudswerkzaamheden aan de opbouw en belading zijn inbegrepen (behoudens onderdelen die vervangen moeten worden als gevolg van schade of  onoordeelkundig gebruik). Het onderdelencontract dient gebaseerd te zijn op een looptijd van 8 jaar en 1.000 PTO uren per jaar. Integraal wil zeggen één contract voor de complete opbouw (inclusief belading), waarbij de hoofdaannemer het aanspreekpunt is. </t>
    </r>
    <r>
      <rPr>
        <b/>
        <sz val="9"/>
        <rFont val="Century Gothic"/>
        <family val="2"/>
      </rPr>
      <t>Prijs opgeven voor de gehele looptijd (8.000 draaiuren)</t>
    </r>
    <r>
      <rPr>
        <sz val="9"/>
        <rFont val="Century Gothic"/>
        <family val="2"/>
      </rPr>
      <t>*.</t>
    </r>
  </si>
  <si>
    <t xml:space="preserve">Totaal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</si>
</sst>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_ [$€-413]\ * #,##0.00_ ;_ [$€-413]\ * \-#,##0.00_ ;_ [$€-413]\ * &quot;-&quot;??_ ;_ @_ "/>
  </numFmts>
  <fonts count="38" x14ac:knownFonts="1">
    <font>
      <sz val="10"/>
      <name val="Arial"/>
    </font>
    <font>
      <sz val="11"/>
      <color theme="1"/>
      <name val="Calibri"/>
      <family val="2"/>
      <scheme val="minor"/>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12"/>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b/>
      <sz val="9"/>
      <name val="Century Gothic"/>
      <family val="2"/>
    </font>
    <font>
      <sz val="9"/>
      <color indexed="8"/>
      <name val="Century Gothic"/>
      <family val="2"/>
    </font>
    <font>
      <b/>
      <sz val="9"/>
      <color indexed="8"/>
      <name val="Century Gothic"/>
      <family val="2"/>
    </font>
    <font>
      <sz val="11"/>
      <color theme="1"/>
      <name val="Calibri"/>
      <family val="2"/>
      <scheme val="minor"/>
    </font>
    <font>
      <sz val="11"/>
      <name val="Arial"/>
      <family val="2"/>
    </font>
    <font>
      <b/>
      <sz val="20"/>
      <name val="Century Gothic"/>
      <family val="2"/>
    </font>
    <font>
      <strike/>
      <sz val="10"/>
      <name val="Century Gothic"/>
      <family val="2"/>
    </font>
    <font>
      <u/>
      <sz val="10"/>
      <name val="Century Gothic"/>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rgb="FFFFFFCC"/>
        <bgColor indexed="64"/>
      </patternFill>
    </fill>
    <fill>
      <patternFill patternType="solid">
        <fgColor rgb="FF99CCFF"/>
        <bgColor indexed="64"/>
      </patternFill>
    </fill>
    <fill>
      <patternFill patternType="solid">
        <fgColor rgb="FFD9D9D9"/>
        <bgColor indexed="64"/>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360">
    <xf numFmtId="0" fontId="0" fillId="0" borderId="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164" fontId="7" fillId="0" borderId="0" applyFont="0" applyFill="0" applyBorder="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0" borderId="0"/>
    <xf numFmtId="0" fontId="2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7" fillId="0" borderId="0"/>
    <xf numFmtId="0" fontId="28" fillId="0" borderId="0"/>
    <xf numFmtId="0" fontId="33" fillId="0" borderId="0"/>
    <xf numFmtId="0" fontId="2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0" borderId="0"/>
    <xf numFmtId="0" fontId="34" fillId="0" borderId="10"/>
    <xf numFmtId="0" fontId="34" fillId="0" borderId="10"/>
    <xf numFmtId="0" fontId="7" fillId="0" borderId="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0" fontId="33" fillId="0" borderId="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7" fillId="0" borderId="0" applyFont="0" applyFill="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0" fontId="1" fillId="0" borderId="0"/>
  </cellStyleXfs>
  <cellXfs count="78">
    <xf numFmtId="0" fontId="0" fillId="0" borderId="0" xfId="0"/>
    <xf numFmtId="0" fontId="6" fillId="0" borderId="0" xfId="544" applyFont="1" applyAlignment="1">
      <alignment vertical="center" wrapText="1"/>
    </xf>
    <xf numFmtId="0" fontId="7" fillId="0" borderId="0" xfId="543" applyAlignment="1">
      <alignment vertical="center" wrapText="1"/>
    </xf>
    <xf numFmtId="0" fontId="6" fillId="0" borderId="0" xfId="543" applyFont="1" applyAlignment="1">
      <alignment horizontal="center" vertical="center" wrapText="1"/>
    </xf>
    <xf numFmtId="0" fontId="8" fillId="28" borderId="0" xfId="543" applyFont="1" applyFill="1" applyAlignment="1">
      <alignment vertical="center" wrapText="1"/>
    </xf>
    <xf numFmtId="0" fontId="6" fillId="0" borderId="0" xfId="543" applyFont="1"/>
    <xf numFmtId="0" fontId="6" fillId="0" borderId="20" xfId="543" applyFont="1" applyBorder="1"/>
    <xf numFmtId="0" fontId="6" fillId="0" borderId="21" xfId="543" applyFont="1" applyBorder="1"/>
    <xf numFmtId="0" fontId="6" fillId="0" borderId="22" xfId="543" applyFont="1" applyBorder="1"/>
    <xf numFmtId="0" fontId="6" fillId="0" borderId="11" xfId="543" applyFont="1" applyBorder="1"/>
    <xf numFmtId="0" fontId="6" fillId="0" borderId="12" xfId="543" applyFont="1" applyBorder="1"/>
    <xf numFmtId="0" fontId="6" fillId="0" borderId="11" xfId="543" applyFont="1" applyBorder="1" applyAlignment="1">
      <alignment vertical="top"/>
    </xf>
    <xf numFmtId="0" fontId="6" fillId="0" borderId="0" xfId="543" applyFont="1" applyAlignment="1">
      <alignment vertical="top"/>
    </xf>
    <xf numFmtId="0" fontId="6" fillId="0" borderId="12" xfId="543" applyFont="1" applyBorder="1" applyAlignment="1">
      <alignment vertical="top"/>
    </xf>
    <xf numFmtId="0" fontId="9" fillId="0" borderId="0" xfId="543" applyFont="1"/>
    <xf numFmtId="0" fontId="36" fillId="0" borderId="0" xfId="543" applyFont="1"/>
    <xf numFmtId="0" fontId="37" fillId="0" borderId="0" xfId="543" applyFont="1"/>
    <xf numFmtId="0" fontId="6" fillId="0" borderId="13" xfId="543" applyFont="1" applyBorder="1" applyAlignment="1">
      <alignment vertical="top"/>
    </xf>
    <xf numFmtId="0" fontId="6" fillId="0" borderId="14" xfId="543" applyFont="1" applyBorder="1" applyAlignment="1">
      <alignment vertical="top"/>
    </xf>
    <xf numFmtId="0" fontId="6" fillId="0" borderId="15" xfId="543" applyFont="1" applyBorder="1" applyAlignment="1">
      <alignment vertical="top"/>
    </xf>
    <xf numFmtId="0" fontId="4" fillId="24" borderId="17" xfId="543" applyFont="1" applyFill="1" applyBorder="1" applyAlignment="1">
      <alignment horizontal="center" vertical="center" wrapText="1"/>
    </xf>
    <xf numFmtId="0" fontId="10" fillId="0" borderId="27" xfId="544" applyFont="1" applyBorder="1" applyAlignment="1">
      <alignment wrapText="1"/>
    </xf>
    <xf numFmtId="0" fontId="4" fillId="24" borderId="17" xfId="543" applyFont="1" applyFill="1" applyBorder="1" applyAlignment="1">
      <alignment vertical="center" wrapText="1"/>
    </xf>
    <xf numFmtId="0" fontId="8" fillId="0" borderId="31" xfId="544" applyFont="1" applyBorder="1" applyAlignment="1">
      <alignment horizontal="left" vertical="center" wrapText="1"/>
    </xf>
    <xf numFmtId="0" fontId="30" fillId="0" borderId="31" xfId="544" applyFont="1" applyBorder="1" applyAlignment="1">
      <alignment horizontal="left" vertical="center" wrapText="1"/>
    </xf>
    <xf numFmtId="165" fontId="30" fillId="0" borderId="31" xfId="544" applyNumberFormat="1" applyFont="1" applyBorder="1" applyAlignment="1">
      <alignment horizontal="center" vertical="center" wrapText="1"/>
    </xf>
    <xf numFmtId="0" fontId="4" fillId="24" borderId="31" xfId="543" applyFont="1" applyFill="1" applyBorder="1" applyAlignment="1">
      <alignment vertical="center" wrapText="1"/>
    </xf>
    <xf numFmtId="0" fontId="4" fillId="24" borderId="31" xfId="543" applyFont="1" applyFill="1" applyBorder="1" applyAlignment="1">
      <alignment horizontal="center" vertical="center" wrapText="1"/>
    </xf>
    <xf numFmtId="165" fontId="6" fillId="0" borderId="31" xfId="544" applyNumberFormat="1" applyFont="1" applyBorder="1" applyAlignment="1">
      <alignment horizontal="center" vertical="center" wrapText="1"/>
    </xf>
    <xf numFmtId="0" fontId="8" fillId="26" borderId="31" xfId="543" applyFont="1" applyFill="1" applyBorder="1" applyAlignment="1">
      <alignment vertical="center" wrapText="1"/>
    </xf>
    <xf numFmtId="3" fontId="3" fillId="0" borderId="31" xfId="543" applyNumberFormat="1" applyFont="1" applyBorder="1" applyAlignment="1">
      <alignment horizontal="center" vertical="center" wrapText="1"/>
    </xf>
    <xf numFmtId="44" fontId="5" fillId="25" borderId="31" xfId="543" applyNumberFormat="1" applyFont="1" applyFill="1" applyBorder="1" applyAlignment="1">
      <alignment vertical="center" wrapText="1"/>
    </xf>
    <xf numFmtId="0" fontId="2" fillId="0" borderId="32" xfId="543" applyFont="1" applyBorder="1" applyAlignment="1">
      <alignment horizontal="center" vertical="center" wrapText="1"/>
    </xf>
    <xf numFmtId="0" fontId="4" fillId="24" borderId="32" xfId="543" applyFont="1" applyFill="1" applyBorder="1" applyAlignment="1">
      <alignment vertical="center" wrapText="1"/>
    </xf>
    <xf numFmtId="0" fontId="4" fillId="24" borderId="32" xfId="543" applyFont="1" applyFill="1" applyBorder="1" applyAlignment="1">
      <alignment horizontal="center" vertical="center" wrapText="1"/>
    </xf>
    <xf numFmtId="0" fontId="8" fillId="0" borderId="32" xfId="544" applyFont="1" applyBorder="1" applyAlignment="1">
      <alignment horizontal="left" vertical="center" wrapText="1"/>
    </xf>
    <xf numFmtId="0" fontId="8" fillId="26" borderId="17" xfId="543" applyFont="1" applyFill="1" applyBorder="1" applyAlignment="1">
      <alignment vertical="center" wrapText="1"/>
    </xf>
    <xf numFmtId="165" fontId="6" fillId="0" borderId="32" xfId="544" applyNumberFormat="1" applyFont="1" applyBorder="1" applyAlignment="1">
      <alignment horizontal="center" vertical="center" wrapText="1"/>
    </xf>
    <xf numFmtId="0" fontId="8" fillId="0" borderId="33" xfId="544" applyFont="1" applyBorder="1" applyAlignment="1">
      <alignment horizontal="left" vertical="center" wrapText="1"/>
    </xf>
    <xf numFmtId="165" fontId="8" fillId="28" borderId="31" xfId="544" applyNumberFormat="1" applyFont="1" applyFill="1" applyBorder="1" applyAlignment="1" applyProtection="1">
      <alignment horizontal="center" vertical="center" wrapText="1"/>
      <protection locked="0"/>
    </xf>
    <xf numFmtId="165" fontId="8" fillId="28" borderId="34" xfId="544" applyNumberFormat="1" applyFont="1" applyFill="1" applyBorder="1" applyAlignment="1" applyProtection="1">
      <alignment horizontal="center" vertical="center" wrapText="1"/>
      <protection locked="0"/>
    </xf>
    <xf numFmtId="165" fontId="8" fillId="28" borderId="32" xfId="544" applyNumberFormat="1" applyFont="1" applyFill="1" applyBorder="1" applyAlignment="1" applyProtection="1">
      <alignment horizontal="center" vertical="center" wrapText="1"/>
      <protection locked="0"/>
    </xf>
    <xf numFmtId="44" fontId="5" fillId="30" borderId="31" xfId="543" applyNumberFormat="1" applyFont="1" applyFill="1" applyBorder="1" applyAlignment="1">
      <alignment vertical="center" wrapText="1"/>
    </xf>
    <xf numFmtId="0" fontId="8" fillId="26" borderId="34" xfId="543" applyFont="1" applyFill="1" applyBorder="1" applyAlignment="1">
      <alignment horizontal="left" vertical="center" wrapText="1"/>
    </xf>
    <xf numFmtId="0" fontId="8" fillId="0" borderId="34" xfId="544" applyFont="1" applyBorder="1" applyAlignment="1">
      <alignment horizontal="left" vertical="center" wrapText="1"/>
    </xf>
    <xf numFmtId="0" fontId="3" fillId="0" borderId="34" xfId="543" applyFont="1" applyBorder="1" applyAlignment="1">
      <alignment horizontal="center" vertical="center" wrapText="1"/>
    </xf>
    <xf numFmtId="165" fontId="6" fillId="0" borderId="34" xfId="544" applyNumberFormat="1" applyFont="1" applyBorder="1" applyAlignment="1">
      <alignment horizontal="center" vertical="center" wrapText="1"/>
    </xf>
    <xf numFmtId="0" fontId="29" fillId="27" borderId="0" xfId="543" applyFont="1" applyFill="1" applyAlignment="1">
      <alignment horizontal="left" vertical="center" wrapText="1"/>
    </xf>
    <xf numFmtId="0" fontId="8" fillId="26" borderId="26" xfId="543" applyFont="1" applyFill="1" applyBorder="1" applyAlignment="1">
      <alignment horizontal="left" vertical="center" wrapText="1"/>
    </xf>
    <xf numFmtId="0" fontId="8" fillId="26" borderId="17" xfId="543" applyFont="1" applyFill="1" applyBorder="1" applyAlignment="1">
      <alignment horizontal="left" vertical="center" wrapText="1"/>
    </xf>
    <xf numFmtId="0" fontId="3" fillId="0" borderId="26" xfId="543" applyFont="1" applyBorder="1" applyAlignment="1">
      <alignment horizontal="center" vertical="center" wrapText="1"/>
    </xf>
    <xf numFmtId="0" fontId="3" fillId="0" borderId="17" xfId="543" applyFont="1" applyBorder="1" applyAlignment="1">
      <alignment horizontal="center" vertical="center" wrapText="1"/>
    </xf>
    <xf numFmtId="165" fontId="6" fillId="0" borderId="31" xfId="544" applyNumberFormat="1" applyFont="1" applyBorder="1" applyAlignment="1">
      <alignment horizontal="center" vertical="center" wrapText="1"/>
    </xf>
    <xf numFmtId="0" fontId="8" fillId="26" borderId="18" xfId="543" applyFont="1" applyFill="1" applyBorder="1" applyAlignment="1">
      <alignment horizontal="left" vertical="center" wrapText="1"/>
    </xf>
    <xf numFmtId="0" fontId="8" fillId="26" borderId="19" xfId="543" applyFont="1" applyFill="1" applyBorder="1" applyAlignment="1">
      <alignment horizontal="left" vertical="center" wrapText="1"/>
    </xf>
    <xf numFmtId="3" fontId="3" fillId="0" borderId="26" xfId="543" applyNumberFormat="1" applyFont="1" applyBorder="1" applyAlignment="1">
      <alignment horizontal="center" vertical="center" wrapText="1"/>
    </xf>
    <xf numFmtId="0" fontId="6" fillId="0" borderId="31" xfId="544" applyFont="1" applyBorder="1" applyAlignment="1">
      <alignment horizontal="center" vertical="center" wrapText="1"/>
    </xf>
    <xf numFmtId="0" fontId="5" fillId="29" borderId="23" xfId="543" applyFont="1" applyFill="1" applyBorder="1" applyAlignment="1">
      <alignment horizontal="right" vertical="center" wrapText="1"/>
    </xf>
    <xf numFmtId="0" fontId="5" fillId="29" borderId="24" xfId="543" applyFont="1" applyFill="1" applyBorder="1" applyAlignment="1">
      <alignment horizontal="right" vertical="center" wrapText="1"/>
    </xf>
    <xf numFmtId="0" fontId="5" fillId="29" borderId="25" xfId="543" applyFont="1" applyFill="1" applyBorder="1" applyAlignment="1">
      <alignment horizontal="right" vertical="center" wrapText="1"/>
    </xf>
    <xf numFmtId="0" fontId="10" fillId="28" borderId="28" xfId="543" applyFont="1" applyFill="1" applyBorder="1" applyAlignment="1" applyProtection="1">
      <alignment horizontal="left" wrapText="1"/>
      <protection locked="0"/>
    </xf>
    <xf numFmtId="0" fontId="10" fillId="28" borderId="29" xfId="543" applyFont="1" applyFill="1" applyBorder="1" applyAlignment="1" applyProtection="1">
      <alignment horizontal="left" wrapText="1"/>
      <protection locked="0"/>
    </xf>
    <xf numFmtId="0" fontId="10" fillId="28" borderId="30" xfId="543" applyFont="1" applyFill="1" applyBorder="1" applyAlignment="1" applyProtection="1">
      <alignment horizontal="left" wrapText="1"/>
      <protection locked="0"/>
    </xf>
    <xf numFmtId="165" fontId="6" fillId="0" borderId="26" xfId="544" applyNumberFormat="1" applyFont="1" applyBorder="1" applyAlignment="1">
      <alignment horizontal="center" vertical="center" wrapText="1"/>
    </xf>
    <xf numFmtId="165" fontId="6" fillId="0" borderId="17" xfId="544" applyNumberFormat="1" applyFont="1" applyBorder="1" applyAlignment="1">
      <alignment horizontal="center" vertical="center" wrapText="1"/>
    </xf>
    <xf numFmtId="0" fontId="8" fillId="26" borderId="16" xfId="543" applyFont="1" applyFill="1" applyBorder="1" applyAlignment="1">
      <alignment horizontal="left" vertical="center" wrapText="1"/>
    </xf>
    <xf numFmtId="0" fontId="3" fillId="0" borderId="16" xfId="543" applyFont="1" applyBorder="1" applyAlignment="1">
      <alignment horizontal="center" vertical="center" wrapText="1"/>
    </xf>
    <xf numFmtId="165" fontId="6" fillId="0" borderId="16" xfId="544" applyNumberFormat="1" applyFont="1" applyBorder="1" applyAlignment="1">
      <alignment horizontal="center" vertical="center" wrapText="1"/>
    </xf>
    <xf numFmtId="0" fontId="35" fillId="0" borderId="11" xfId="543" applyFont="1" applyBorder="1" applyAlignment="1">
      <alignment horizontal="center" vertical="center" wrapText="1"/>
    </xf>
    <xf numFmtId="0" fontId="35" fillId="0" borderId="0" xfId="543" applyFont="1" applyAlignment="1">
      <alignment horizontal="center" vertical="center" wrapText="1"/>
    </xf>
    <xf numFmtId="0" fontId="35" fillId="0" borderId="12" xfId="543" applyFont="1" applyBorder="1" applyAlignment="1">
      <alignment horizontal="center" vertical="center" wrapText="1"/>
    </xf>
    <xf numFmtId="0" fontId="6" fillId="25" borderId="23" xfId="543" applyFont="1" applyFill="1" applyBorder="1" applyAlignment="1">
      <alignment horizontal="left" vertical="center" wrapText="1"/>
    </xf>
    <xf numFmtId="0" fontId="6" fillId="25" borderId="25" xfId="543" applyFont="1" applyFill="1" applyBorder="1" applyAlignment="1">
      <alignment horizontal="left" vertical="center" wrapText="1"/>
    </xf>
    <xf numFmtId="0" fontId="5" fillId="25" borderId="23" xfId="543" applyFont="1" applyFill="1" applyBorder="1" applyAlignment="1">
      <alignment horizontal="center" vertical="center" wrapText="1"/>
    </xf>
    <xf numFmtId="0" fontId="5" fillId="25" borderId="25" xfId="543" applyFont="1" applyFill="1" applyBorder="1" applyAlignment="1">
      <alignment horizontal="center" vertical="center" wrapText="1"/>
    </xf>
    <xf numFmtId="0" fontId="5" fillId="30" borderId="23" xfId="543" applyFont="1" applyFill="1" applyBorder="1" applyAlignment="1">
      <alignment horizontal="right" vertical="center" wrapText="1"/>
    </xf>
    <xf numFmtId="0" fontId="5" fillId="30" borderId="24" xfId="543" applyFont="1" applyFill="1" applyBorder="1" applyAlignment="1">
      <alignment horizontal="right" vertical="center" wrapText="1"/>
    </xf>
    <xf numFmtId="0" fontId="5" fillId="30" borderId="25" xfId="543" applyFont="1" applyFill="1" applyBorder="1" applyAlignment="1">
      <alignment horizontal="right" vertical="center" wrapText="1"/>
    </xf>
  </cellXfs>
  <cellStyles count="136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2 2" xfId="1301" xr:uid="{00000000-0005-0000-0000-00006A010000}"/>
    <cellStyle name="Berekening 10 2 3" xfId="1068" xr:uid="{00000000-0005-0000-0000-00006B010000}"/>
    <cellStyle name="Berekening 10 3" xfId="678" xr:uid="{00000000-0005-0000-0000-00006C010000}"/>
    <cellStyle name="Berekening 10 3 2" xfId="1337" xr:uid="{00000000-0005-0000-0000-00006D010000}"/>
    <cellStyle name="Berekening 10 3 3" xfId="1069" xr:uid="{00000000-0005-0000-0000-00006E010000}"/>
    <cellStyle name="Berekening 10 4" xfId="900" xr:uid="{00000000-0005-0000-0000-00006F010000}"/>
    <cellStyle name="Berekening 10 4 2" xfId="1313" xr:uid="{00000000-0005-0000-0000-000070010000}"/>
    <cellStyle name="Berekening 10 5" xfId="870" xr:uid="{00000000-0005-0000-0000-000071010000}"/>
    <cellStyle name="Berekening 10 6" xfId="869" xr:uid="{00000000-0005-0000-0000-000072010000}"/>
    <cellStyle name="Berekening 11" xfId="362" xr:uid="{00000000-0005-0000-0000-000073010000}"/>
    <cellStyle name="Berekening 11 2" xfId="679" xr:uid="{00000000-0005-0000-0000-000074010000}"/>
    <cellStyle name="Berekening 11 2 2" xfId="1248" xr:uid="{00000000-0005-0000-0000-000075010000}"/>
    <cellStyle name="Berekening 11 2 3" xfId="1070" xr:uid="{00000000-0005-0000-0000-000076010000}"/>
    <cellStyle name="Berekening 11 3" xfId="680" xr:uid="{00000000-0005-0000-0000-000077010000}"/>
    <cellStyle name="Berekening 11 3 2" xfId="1302" xr:uid="{00000000-0005-0000-0000-000078010000}"/>
    <cellStyle name="Berekening 11 3 3" xfId="1071" xr:uid="{00000000-0005-0000-0000-000079010000}"/>
    <cellStyle name="Berekening 11 4" xfId="901" xr:uid="{00000000-0005-0000-0000-00007A010000}"/>
    <cellStyle name="Berekening 11 4 2" xfId="1269" xr:uid="{00000000-0005-0000-0000-00007B010000}"/>
    <cellStyle name="Berekening 11 5" xfId="871" xr:uid="{00000000-0005-0000-0000-00007C010000}"/>
    <cellStyle name="Berekening 11 6" xfId="868" xr:uid="{00000000-0005-0000-0000-00007D010000}"/>
    <cellStyle name="Berekening 12" xfId="363" xr:uid="{00000000-0005-0000-0000-00007E010000}"/>
    <cellStyle name="Berekening 12 2" xfId="681" xr:uid="{00000000-0005-0000-0000-00007F010000}"/>
    <cellStyle name="Berekening 12 2 2" xfId="1338" xr:uid="{00000000-0005-0000-0000-000080010000}"/>
    <cellStyle name="Berekening 12 2 3" xfId="1072" xr:uid="{00000000-0005-0000-0000-000081010000}"/>
    <cellStyle name="Berekening 12 3" xfId="682" xr:uid="{00000000-0005-0000-0000-000082010000}"/>
    <cellStyle name="Berekening 12 3 2" xfId="1249" xr:uid="{00000000-0005-0000-0000-000083010000}"/>
    <cellStyle name="Berekening 12 3 3" xfId="1073" xr:uid="{00000000-0005-0000-0000-000084010000}"/>
    <cellStyle name="Berekening 12 4" xfId="902" xr:uid="{00000000-0005-0000-0000-000085010000}"/>
    <cellStyle name="Berekening 12 4 2" xfId="1233" xr:uid="{00000000-0005-0000-0000-000086010000}"/>
    <cellStyle name="Berekening 12 5" xfId="872" xr:uid="{00000000-0005-0000-0000-000087010000}"/>
    <cellStyle name="Berekening 12 6" xfId="867" xr:uid="{00000000-0005-0000-0000-000088010000}"/>
    <cellStyle name="Berekening 13" xfId="364" xr:uid="{00000000-0005-0000-0000-000089010000}"/>
    <cellStyle name="Berekening 13 2" xfId="683" xr:uid="{00000000-0005-0000-0000-00008A010000}"/>
    <cellStyle name="Berekening 13 2 2" xfId="1303" xr:uid="{00000000-0005-0000-0000-00008B010000}"/>
    <cellStyle name="Berekening 13 2 3" xfId="1074" xr:uid="{00000000-0005-0000-0000-00008C010000}"/>
    <cellStyle name="Berekening 13 3" xfId="684" xr:uid="{00000000-0005-0000-0000-00008D010000}"/>
    <cellStyle name="Berekening 13 3 2" xfId="1339" xr:uid="{00000000-0005-0000-0000-00008E010000}"/>
    <cellStyle name="Berekening 13 3 3" xfId="1075" xr:uid="{00000000-0005-0000-0000-00008F010000}"/>
    <cellStyle name="Berekening 13 4" xfId="903" xr:uid="{00000000-0005-0000-0000-000090010000}"/>
    <cellStyle name="Berekening 13 4 2" xfId="1314" xr:uid="{00000000-0005-0000-0000-000091010000}"/>
    <cellStyle name="Berekening 13 5" xfId="873" xr:uid="{00000000-0005-0000-0000-000092010000}"/>
    <cellStyle name="Berekening 13 6" xfId="866" xr:uid="{00000000-0005-0000-0000-000093010000}"/>
    <cellStyle name="Berekening 14" xfId="365" xr:uid="{00000000-0005-0000-0000-000094010000}"/>
    <cellStyle name="Berekening 14 2" xfId="685" xr:uid="{00000000-0005-0000-0000-000095010000}"/>
    <cellStyle name="Berekening 14 2 2" xfId="1250" xr:uid="{00000000-0005-0000-0000-000096010000}"/>
    <cellStyle name="Berekening 14 2 3" xfId="1076" xr:uid="{00000000-0005-0000-0000-000097010000}"/>
    <cellStyle name="Berekening 14 3" xfId="686" xr:uid="{00000000-0005-0000-0000-000098010000}"/>
    <cellStyle name="Berekening 14 3 2" xfId="1316" xr:uid="{00000000-0005-0000-0000-000099010000}"/>
    <cellStyle name="Berekening 14 3 3" xfId="1077" xr:uid="{00000000-0005-0000-0000-00009A010000}"/>
    <cellStyle name="Berekening 14 4" xfId="904" xr:uid="{00000000-0005-0000-0000-00009B010000}"/>
    <cellStyle name="Berekening 14 4 2" xfId="1326" xr:uid="{00000000-0005-0000-0000-00009C010000}"/>
    <cellStyle name="Berekening 14 5" xfId="874" xr:uid="{00000000-0005-0000-0000-00009D010000}"/>
    <cellStyle name="Berekening 14 6" xfId="865" xr:uid="{00000000-0005-0000-0000-00009E010000}"/>
    <cellStyle name="Berekening 15" xfId="366" xr:uid="{00000000-0005-0000-0000-00009F010000}"/>
    <cellStyle name="Berekening 15 2" xfId="687" xr:uid="{00000000-0005-0000-0000-0000A0010000}"/>
    <cellStyle name="Berekening 15 2 2" xfId="1327" xr:uid="{00000000-0005-0000-0000-0000A1010000}"/>
    <cellStyle name="Berekening 15 2 3" xfId="1078" xr:uid="{00000000-0005-0000-0000-0000A2010000}"/>
    <cellStyle name="Berekening 15 3" xfId="688" xr:uid="{00000000-0005-0000-0000-0000A3010000}"/>
    <cellStyle name="Berekening 15 3 2" xfId="1304" xr:uid="{00000000-0005-0000-0000-0000A4010000}"/>
    <cellStyle name="Berekening 15 3 3" xfId="1079" xr:uid="{00000000-0005-0000-0000-0000A5010000}"/>
    <cellStyle name="Berekening 15 4" xfId="905" xr:uid="{00000000-0005-0000-0000-0000A6010000}"/>
    <cellStyle name="Berekening 15 4 2" xfId="1295" xr:uid="{00000000-0005-0000-0000-0000A7010000}"/>
    <cellStyle name="Berekening 15 5" xfId="875" xr:uid="{00000000-0005-0000-0000-0000A8010000}"/>
    <cellStyle name="Berekening 15 6" xfId="864" xr:uid="{00000000-0005-0000-0000-0000A9010000}"/>
    <cellStyle name="Berekening 16" xfId="367" xr:uid="{00000000-0005-0000-0000-0000AA010000}"/>
    <cellStyle name="Berekening 16 2" xfId="689" xr:uid="{00000000-0005-0000-0000-0000AB010000}"/>
    <cellStyle name="Berekening 16 2 2" xfId="1349" xr:uid="{00000000-0005-0000-0000-0000AC010000}"/>
    <cellStyle name="Berekening 16 2 3" xfId="1080" xr:uid="{00000000-0005-0000-0000-0000AD010000}"/>
    <cellStyle name="Berekening 16 3" xfId="690" xr:uid="{00000000-0005-0000-0000-0000AE010000}"/>
    <cellStyle name="Berekening 16 3 2" xfId="1328" xr:uid="{00000000-0005-0000-0000-0000AF010000}"/>
    <cellStyle name="Berekening 16 3 3" xfId="1081" xr:uid="{00000000-0005-0000-0000-0000B0010000}"/>
    <cellStyle name="Berekening 16 4" xfId="906" xr:uid="{00000000-0005-0000-0000-0000B1010000}"/>
    <cellStyle name="Berekening 16 4 2" xfId="1330" xr:uid="{00000000-0005-0000-0000-0000B2010000}"/>
    <cellStyle name="Berekening 16 5" xfId="876" xr:uid="{00000000-0005-0000-0000-0000B3010000}"/>
    <cellStyle name="Berekening 16 6" xfId="863" xr:uid="{00000000-0005-0000-0000-0000B4010000}"/>
    <cellStyle name="Berekening 2" xfId="368" xr:uid="{00000000-0005-0000-0000-0000B5010000}"/>
    <cellStyle name="Berekening 2 2" xfId="691" xr:uid="{00000000-0005-0000-0000-0000B6010000}"/>
    <cellStyle name="Berekening 2 2 2" xfId="1340" xr:uid="{00000000-0005-0000-0000-0000B7010000}"/>
    <cellStyle name="Berekening 2 2 3" xfId="1082" xr:uid="{00000000-0005-0000-0000-0000B8010000}"/>
    <cellStyle name="Berekening 2 3" xfId="692" xr:uid="{00000000-0005-0000-0000-0000B9010000}"/>
    <cellStyle name="Berekening 2 3 2" xfId="1260" xr:uid="{00000000-0005-0000-0000-0000BA010000}"/>
    <cellStyle name="Berekening 2 3 3" xfId="1083" xr:uid="{00000000-0005-0000-0000-0000BB010000}"/>
    <cellStyle name="Berekening 2 4" xfId="907" xr:uid="{00000000-0005-0000-0000-0000BC010000}"/>
    <cellStyle name="Berekening 2 4 2" xfId="1234" xr:uid="{00000000-0005-0000-0000-0000BD010000}"/>
    <cellStyle name="Berekening 2 5" xfId="877" xr:uid="{00000000-0005-0000-0000-0000BE010000}"/>
    <cellStyle name="Berekening 2 6" xfId="862" xr:uid="{00000000-0005-0000-0000-0000BF010000}"/>
    <cellStyle name="Berekening 3" xfId="369" xr:uid="{00000000-0005-0000-0000-0000C0010000}"/>
    <cellStyle name="Berekening 3 2" xfId="693" xr:uid="{00000000-0005-0000-0000-0000C1010000}"/>
    <cellStyle name="Berekening 3 2 2" xfId="1329" xr:uid="{00000000-0005-0000-0000-0000C2010000}"/>
    <cellStyle name="Berekening 3 2 3" xfId="1084" xr:uid="{00000000-0005-0000-0000-0000C3010000}"/>
    <cellStyle name="Berekening 3 3" xfId="694" xr:uid="{00000000-0005-0000-0000-0000C4010000}"/>
    <cellStyle name="Berekening 3 3 2" xfId="1251" xr:uid="{00000000-0005-0000-0000-0000C5010000}"/>
    <cellStyle name="Berekening 3 3 3" xfId="1085" xr:uid="{00000000-0005-0000-0000-0000C6010000}"/>
    <cellStyle name="Berekening 3 4" xfId="908" xr:uid="{00000000-0005-0000-0000-0000C7010000}"/>
    <cellStyle name="Berekening 3 4 2" xfId="1235" xr:uid="{00000000-0005-0000-0000-0000C8010000}"/>
    <cellStyle name="Berekening 3 5" xfId="878" xr:uid="{00000000-0005-0000-0000-0000C9010000}"/>
    <cellStyle name="Berekening 3 6" xfId="861" xr:uid="{00000000-0005-0000-0000-0000CA010000}"/>
    <cellStyle name="Berekening 4" xfId="370" xr:uid="{00000000-0005-0000-0000-0000CB010000}"/>
    <cellStyle name="Berekening 4 2" xfId="695" xr:uid="{00000000-0005-0000-0000-0000CC010000}"/>
    <cellStyle name="Berekening 4 2 2" xfId="1317" xr:uid="{00000000-0005-0000-0000-0000CD010000}"/>
    <cellStyle name="Berekening 4 2 3" xfId="1086" xr:uid="{00000000-0005-0000-0000-0000CE010000}"/>
    <cellStyle name="Berekening 4 3" xfId="696" xr:uid="{00000000-0005-0000-0000-0000CF010000}"/>
    <cellStyle name="Berekening 4 3 2" xfId="1270" xr:uid="{00000000-0005-0000-0000-0000D0010000}"/>
    <cellStyle name="Berekening 4 3 3" xfId="1087" xr:uid="{00000000-0005-0000-0000-0000D1010000}"/>
    <cellStyle name="Berekening 4 4" xfId="909" xr:uid="{00000000-0005-0000-0000-0000D2010000}"/>
    <cellStyle name="Berekening 4 4 2" xfId="1236" xr:uid="{00000000-0005-0000-0000-0000D3010000}"/>
    <cellStyle name="Berekening 4 5" xfId="879" xr:uid="{00000000-0005-0000-0000-0000D4010000}"/>
    <cellStyle name="Berekening 4 6" xfId="860" xr:uid="{00000000-0005-0000-0000-0000D5010000}"/>
    <cellStyle name="Berekening 5" xfId="371" xr:uid="{00000000-0005-0000-0000-0000D6010000}"/>
    <cellStyle name="Berekening 5 2" xfId="697" xr:uid="{00000000-0005-0000-0000-0000D7010000}"/>
    <cellStyle name="Berekening 5 2 2" xfId="1305" xr:uid="{00000000-0005-0000-0000-0000D8010000}"/>
    <cellStyle name="Berekening 5 2 3" xfId="1088" xr:uid="{00000000-0005-0000-0000-0000D9010000}"/>
    <cellStyle name="Berekening 5 3" xfId="698" xr:uid="{00000000-0005-0000-0000-0000DA010000}"/>
    <cellStyle name="Berekening 5 3 2" xfId="1350" xr:uid="{00000000-0005-0000-0000-0000DB010000}"/>
    <cellStyle name="Berekening 5 3 3" xfId="1089" xr:uid="{00000000-0005-0000-0000-0000DC010000}"/>
    <cellStyle name="Berekening 5 4" xfId="910" xr:uid="{00000000-0005-0000-0000-0000DD010000}"/>
    <cellStyle name="Berekening 5 4 2" xfId="1237" xr:uid="{00000000-0005-0000-0000-0000DE010000}"/>
    <cellStyle name="Berekening 5 5" xfId="880" xr:uid="{00000000-0005-0000-0000-0000DF010000}"/>
    <cellStyle name="Berekening 5 6" xfId="859" xr:uid="{00000000-0005-0000-0000-0000E0010000}"/>
    <cellStyle name="Berekening 6" xfId="372" xr:uid="{00000000-0005-0000-0000-0000E1010000}"/>
    <cellStyle name="Berekening 6 2" xfId="699" xr:uid="{00000000-0005-0000-0000-0000E2010000}"/>
    <cellStyle name="Berekening 6 2 2" xfId="1271" xr:uid="{00000000-0005-0000-0000-0000E3010000}"/>
    <cellStyle name="Berekening 6 2 3" xfId="1090" xr:uid="{00000000-0005-0000-0000-0000E4010000}"/>
    <cellStyle name="Berekening 6 3" xfId="700" xr:uid="{00000000-0005-0000-0000-0000E5010000}"/>
    <cellStyle name="Berekening 6 3 2" xfId="1341" xr:uid="{00000000-0005-0000-0000-0000E6010000}"/>
    <cellStyle name="Berekening 6 3 3" xfId="1091" xr:uid="{00000000-0005-0000-0000-0000E7010000}"/>
    <cellStyle name="Berekening 6 4" xfId="911" xr:uid="{00000000-0005-0000-0000-0000E8010000}"/>
    <cellStyle name="Berekening 6 4 2" xfId="1238" xr:uid="{00000000-0005-0000-0000-0000E9010000}"/>
    <cellStyle name="Berekening 6 5" xfId="881" xr:uid="{00000000-0005-0000-0000-0000EA010000}"/>
    <cellStyle name="Berekening 6 6" xfId="858" xr:uid="{00000000-0005-0000-0000-0000EB010000}"/>
    <cellStyle name="Berekening 7" xfId="373" xr:uid="{00000000-0005-0000-0000-0000EC010000}"/>
    <cellStyle name="Berekening 7 2" xfId="701" xr:uid="{00000000-0005-0000-0000-0000ED010000}"/>
    <cellStyle name="Berekening 7 2 2" xfId="1261" xr:uid="{00000000-0005-0000-0000-0000EE010000}"/>
    <cellStyle name="Berekening 7 2 3" xfId="1092" xr:uid="{00000000-0005-0000-0000-0000EF010000}"/>
    <cellStyle name="Berekening 7 3" xfId="702" xr:uid="{00000000-0005-0000-0000-0000F0010000}"/>
    <cellStyle name="Berekening 7 3 2" xfId="1272" xr:uid="{00000000-0005-0000-0000-0000F1010000}"/>
    <cellStyle name="Berekening 7 3 3" xfId="1093" xr:uid="{00000000-0005-0000-0000-0000F2010000}"/>
    <cellStyle name="Berekening 7 4" xfId="912" xr:uid="{00000000-0005-0000-0000-0000F3010000}"/>
    <cellStyle name="Berekening 7 4 2" xfId="1239" xr:uid="{00000000-0005-0000-0000-0000F4010000}"/>
    <cellStyle name="Berekening 7 5" xfId="882" xr:uid="{00000000-0005-0000-0000-0000F5010000}"/>
    <cellStyle name="Berekening 7 6" xfId="857" xr:uid="{00000000-0005-0000-0000-0000F6010000}"/>
    <cellStyle name="Berekening 8" xfId="374" xr:uid="{00000000-0005-0000-0000-0000F7010000}"/>
    <cellStyle name="Berekening 8 2" xfId="703" xr:uid="{00000000-0005-0000-0000-0000F8010000}"/>
    <cellStyle name="Berekening 8 2 2" xfId="1252" xr:uid="{00000000-0005-0000-0000-0000F9010000}"/>
    <cellStyle name="Berekening 8 2 3" xfId="1094" xr:uid="{00000000-0005-0000-0000-0000FA010000}"/>
    <cellStyle name="Berekening 8 3" xfId="704" xr:uid="{00000000-0005-0000-0000-0000FB010000}"/>
    <cellStyle name="Berekening 8 3 2" xfId="1318" xr:uid="{00000000-0005-0000-0000-0000FC010000}"/>
    <cellStyle name="Berekening 8 3 3" xfId="1095" xr:uid="{00000000-0005-0000-0000-0000FD010000}"/>
    <cellStyle name="Berekening 8 4" xfId="913" xr:uid="{00000000-0005-0000-0000-0000FE010000}"/>
    <cellStyle name="Berekening 8 4 2" xfId="1240" xr:uid="{00000000-0005-0000-0000-0000FF010000}"/>
    <cellStyle name="Berekening 8 5" xfId="883" xr:uid="{00000000-0005-0000-0000-000000020000}"/>
    <cellStyle name="Berekening 8 6" xfId="856" xr:uid="{00000000-0005-0000-0000-000001020000}"/>
    <cellStyle name="Berekening 9" xfId="375" xr:uid="{00000000-0005-0000-0000-000002020000}"/>
    <cellStyle name="Berekening 9 2" xfId="705" xr:uid="{00000000-0005-0000-0000-000003020000}"/>
    <cellStyle name="Berekening 9 2 2" xfId="1273" xr:uid="{00000000-0005-0000-0000-000004020000}"/>
    <cellStyle name="Berekening 9 2 3" xfId="1096" xr:uid="{00000000-0005-0000-0000-000005020000}"/>
    <cellStyle name="Berekening 9 3" xfId="706" xr:uid="{00000000-0005-0000-0000-000006020000}"/>
    <cellStyle name="Berekening 9 3 2" xfId="1306" xr:uid="{00000000-0005-0000-0000-000007020000}"/>
    <cellStyle name="Berekening 9 3 3" xfId="1097" xr:uid="{00000000-0005-0000-0000-000008020000}"/>
    <cellStyle name="Berekening 9 4" xfId="914" xr:uid="{00000000-0005-0000-0000-000009020000}"/>
    <cellStyle name="Berekening 9 4 2" xfId="1241" xr:uid="{00000000-0005-0000-0000-00000A020000}"/>
    <cellStyle name="Berekening 9 5" xfId="884" xr:uid="{00000000-0005-0000-0000-00000B020000}"/>
    <cellStyle name="Berekening 9 6" xfId="855" xr:uid="{00000000-0005-0000-0000-00000C020000}"/>
    <cellStyle name="Controlecel 10" xfId="376" xr:uid="{00000000-0005-0000-0000-00000D020000}"/>
    <cellStyle name="Controlecel 11" xfId="377" xr:uid="{00000000-0005-0000-0000-00000E020000}"/>
    <cellStyle name="Controlecel 12" xfId="378" xr:uid="{00000000-0005-0000-0000-00000F020000}"/>
    <cellStyle name="Controlecel 13" xfId="379" xr:uid="{00000000-0005-0000-0000-000010020000}"/>
    <cellStyle name="Controlecel 14" xfId="380" xr:uid="{00000000-0005-0000-0000-000011020000}"/>
    <cellStyle name="Controlecel 15" xfId="381" xr:uid="{00000000-0005-0000-0000-000012020000}"/>
    <cellStyle name="Controlecel 16" xfId="382" xr:uid="{00000000-0005-0000-0000-000013020000}"/>
    <cellStyle name="Controlecel 2" xfId="383" xr:uid="{00000000-0005-0000-0000-000014020000}"/>
    <cellStyle name="Controlecel 3" xfId="384" xr:uid="{00000000-0005-0000-0000-000015020000}"/>
    <cellStyle name="Controlecel 4" xfId="385" xr:uid="{00000000-0005-0000-0000-000016020000}"/>
    <cellStyle name="Controlecel 5" xfId="386" xr:uid="{00000000-0005-0000-0000-000017020000}"/>
    <cellStyle name="Controlecel 6" xfId="387" xr:uid="{00000000-0005-0000-0000-000018020000}"/>
    <cellStyle name="Controlecel 7" xfId="388" xr:uid="{00000000-0005-0000-0000-000019020000}"/>
    <cellStyle name="Controlecel 8" xfId="389" xr:uid="{00000000-0005-0000-0000-00001A020000}"/>
    <cellStyle name="Controlecel 9" xfId="390" xr:uid="{00000000-0005-0000-0000-00001B020000}"/>
    <cellStyle name="Euro" xfId="391" xr:uid="{00000000-0005-0000-0000-00001C020000}"/>
    <cellStyle name="Gekoppelde cel 10" xfId="392" xr:uid="{00000000-0005-0000-0000-00001D020000}"/>
    <cellStyle name="Gekoppelde cel 11" xfId="393" xr:uid="{00000000-0005-0000-0000-00001E020000}"/>
    <cellStyle name="Gekoppelde cel 12" xfId="394" xr:uid="{00000000-0005-0000-0000-00001F020000}"/>
    <cellStyle name="Gekoppelde cel 13" xfId="395" xr:uid="{00000000-0005-0000-0000-000020020000}"/>
    <cellStyle name="Gekoppelde cel 14" xfId="396" xr:uid="{00000000-0005-0000-0000-000021020000}"/>
    <cellStyle name="Gekoppelde cel 15" xfId="397" xr:uid="{00000000-0005-0000-0000-000022020000}"/>
    <cellStyle name="Gekoppelde cel 16" xfId="398" xr:uid="{00000000-0005-0000-0000-000023020000}"/>
    <cellStyle name="Gekoppelde cel 2" xfId="399" xr:uid="{00000000-0005-0000-0000-000024020000}"/>
    <cellStyle name="Gekoppelde cel 3" xfId="400" xr:uid="{00000000-0005-0000-0000-000025020000}"/>
    <cellStyle name="Gekoppelde cel 4" xfId="401" xr:uid="{00000000-0005-0000-0000-000026020000}"/>
    <cellStyle name="Gekoppelde cel 5" xfId="402" xr:uid="{00000000-0005-0000-0000-000027020000}"/>
    <cellStyle name="Gekoppelde cel 6" xfId="403" xr:uid="{00000000-0005-0000-0000-000028020000}"/>
    <cellStyle name="Gekoppelde cel 7" xfId="404" xr:uid="{00000000-0005-0000-0000-000029020000}"/>
    <cellStyle name="Gekoppelde cel 8" xfId="405" xr:uid="{00000000-0005-0000-0000-00002A020000}"/>
    <cellStyle name="Gekoppelde cel 9" xfId="406" xr:uid="{00000000-0005-0000-0000-00002B020000}"/>
    <cellStyle name="Goed 10" xfId="407" xr:uid="{00000000-0005-0000-0000-00002C020000}"/>
    <cellStyle name="Goed 11" xfId="408" xr:uid="{00000000-0005-0000-0000-00002D020000}"/>
    <cellStyle name="Goed 12" xfId="409" xr:uid="{00000000-0005-0000-0000-00002E020000}"/>
    <cellStyle name="Goed 13" xfId="410" xr:uid="{00000000-0005-0000-0000-00002F020000}"/>
    <cellStyle name="Goed 14" xfId="411" xr:uid="{00000000-0005-0000-0000-000030020000}"/>
    <cellStyle name="Goed 15" xfId="412" xr:uid="{00000000-0005-0000-0000-000031020000}"/>
    <cellStyle name="Goed 16" xfId="413" xr:uid="{00000000-0005-0000-0000-000032020000}"/>
    <cellStyle name="Goed 2" xfId="414" xr:uid="{00000000-0005-0000-0000-000033020000}"/>
    <cellStyle name="Goed 3" xfId="415" xr:uid="{00000000-0005-0000-0000-000034020000}"/>
    <cellStyle name="Goed 4" xfId="416" xr:uid="{00000000-0005-0000-0000-000035020000}"/>
    <cellStyle name="Goed 5" xfId="417" xr:uid="{00000000-0005-0000-0000-000036020000}"/>
    <cellStyle name="Goed 6" xfId="418" xr:uid="{00000000-0005-0000-0000-000037020000}"/>
    <cellStyle name="Goed 7" xfId="419" xr:uid="{00000000-0005-0000-0000-000038020000}"/>
    <cellStyle name="Goed 8" xfId="420" xr:uid="{00000000-0005-0000-0000-000039020000}"/>
    <cellStyle name="Goed 9" xfId="421" xr:uid="{00000000-0005-0000-0000-00003A020000}"/>
    <cellStyle name="Invoer 10" xfId="422" xr:uid="{00000000-0005-0000-0000-00003B020000}"/>
    <cellStyle name="Invoer 10 2" xfId="707" xr:uid="{00000000-0005-0000-0000-00003C020000}"/>
    <cellStyle name="Invoer 10 2 2" xfId="1351" xr:uid="{00000000-0005-0000-0000-00003D020000}"/>
    <cellStyle name="Invoer 10 2 3" xfId="1098" xr:uid="{00000000-0005-0000-0000-00003E020000}"/>
    <cellStyle name="Invoer 10 3" xfId="708" xr:uid="{00000000-0005-0000-0000-00003F020000}"/>
    <cellStyle name="Invoer 10 3 2" xfId="1274" xr:uid="{00000000-0005-0000-0000-000040020000}"/>
    <cellStyle name="Invoer 10 3 3" xfId="1099" xr:uid="{00000000-0005-0000-0000-000041020000}"/>
    <cellStyle name="Invoer 10 4" xfId="915" xr:uid="{00000000-0005-0000-0000-000042020000}"/>
    <cellStyle name="Invoer 10 4 2" xfId="1228" xr:uid="{00000000-0005-0000-0000-000043020000}"/>
    <cellStyle name="Invoer 10 5" xfId="885" xr:uid="{00000000-0005-0000-0000-000044020000}"/>
    <cellStyle name="Invoer 10 6" xfId="854" xr:uid="{00000000-0005-0000-0000-000045020000}"/>
    <cellStyle name="Invoer 11" xfId="423" xr:uid="{00000000-0005-0000-0000-000046020000}"/>
    <cellStyle name="Invoer 11 2" xfId="709" xr:uid="{00000000-0005-0000-0000-000047020000}"/>
    <cellStyle name="Invoer 11 2 2" xfId="1342" xr:uid="{00000000-0005-0000-0000-000048020000}"/>
    <cellStyle name="Invoer 11 2 3" xfId="1100" xr:uid="{00000000-0005-0000-0000-000049020000}"/>
    <cellStyle name="Invoer 11 3" xfId="710" xr:uid="{00000000-0005-0000-0000-00004A020000}"/>
    <cellStyle name="Invoer 11 3 2" xfId="1262" xr:uid="{00000000-0005-0000-0000-00004B020000}"/>
    <cellStyle name="Invoer 11 3 3" xfId="1101" xr:uid="{00000000-0005-0000-0000-00004C020000}"/>
    <cellStyle name="Invoer 11 4" xfId="916" xr:uid="{00000000-0005-0000-0000-00004D020000}"/>
    <cellStyle name="Invoer 11 4 2" xfId="1225" xr:uid="{00000000-0005-0000-0000-00004E020000}"/>
    <cellStyle name="Invoer 11 5" xfId="886" xr:uid="{00000000-0005-0000-0000-00004F020000}"/>
    <cellStyle name="Invoer 11 6" xfId="853" xr:uid="{00000000-0005-0000-0000-000050020000}"/>
    <cellStyle name="Invoer 12" xfId="424" xr:uid="{00000000-0005-0000-0000-000051020000}"/>
    <cellStyle name="Invoer 12 2" xfId="711" xr:uid="{00000000-0005-0000-0000-000052020000}"/>
    <cellStyle name="Invoer 12 2 2" xfId="1275" xr:uid="{00000000-0005-0000-0000-000053020000}"/>
    <cellStyle name="Invoer 12 2 3" xfId="1102" xr:uid="{00000000-0005-0000-0000-000054020000}"/>
    <cellStyle name="Invoer 12 3" xfId="712" xr:uid="{00000000-0005-0000-0000-000055020000}"/>
    <cellStyle name="Invoer 12 3 2" xfId="1253" xr:uid="{00000000-0005-0000-0000-000056020000}"/>
    <cellStyle name="Invoer 12 3 3" xfId="1103" xr:uid="{00000000-0005-0000-0000-000057020000}"/>
    <cellStyle name="Invoer 12 4" xfId="917" xr:uid="{00000000-0005-0000-0000-000058020000}"/>
    <cellStyle name="Invoer 12 4 2" xfId="1223" xr:uid="{00000000-0005-0000-0000-000059020000}"/>
    <cellStyle name="Invoer 12 5" xfId="887" xr:uid="{00000000-0005-0000-0000-00005A020000}"/>
    <cellStyle name="Invoer 12 6" xfId="852" xr:uid="{00000000-0005-0000-0000-00005B020000}"/>
    <cellStyle name="Invoer 13" xfId="425" xr:uid="{00000000-0005-0000-0000-00005C020000}"/>
    <cellStyle name="Invoer 13 2" xfId="713" xr:uid="{00000000-0005-0000-0000-00005D020000}"/>
    <cellStyle name="Invoer 13 2 2" xfId="1319" xr:uid="{00000000-0005-0000-0000-00005E020000}"/>
    <cellStyle name="Invoer 13 2 3" xfId="1104" xr:uid="{00000000-0005-0000-0000-00005F020000}"/>
    <cellStyle name="Invoer 13 3" xfId="714" xr:uid="{00000000-0005-0000-0000-000060020000}"/>
    <cellStyle name="Invoer 13 3 2" xfId="1276" xr:uid="{00000000-0005-0000-0000-000061020000}"/>
    <cellStyle name="Invoer 13 3 3" xfId="1105" xr:uid="{00000000-0005-0000-0000-000062020000}"/>
    <cellStyle name="Invoer 13 4" xfId="918" xr:uid="{00000000-0005-0000-0000-000063020000}"/>
    <cellStyle name="Invoer 13 4 2" xfId="1221" xr:uid="{00000000-0005-0000-0000-000064020000}"/>
    <cellStyle name="Invoer 13 5" xfId="888" xr:uid="{00000000-0005-0000-0000-000065020000}"/>
    <cellStyle name="Invoer 13 6" xfId="851" xr:uid="{00000000-0005-0000-0000-000066020000}"/>
    <cellStyle name="Invoer 14" xfId="426" xr:uid="{00000000-0005-0000-0000-000067020000}"/>
    <cellStyle name="Invoer 14 2" xfId="715" xr:uid="{00000000-0005-0000-0000-000068020000}"/>
    <cellStyle name="Invoer 14 2 2" xfId="1254" xr:uid="{00000000-0005-0000-0000-000069020000}"/>
    <cellStyle name="Invoer 14 2 3" xfId="1106" xr:uid="{00000000-0005-0000-0000-00006A020000}"/>
    <cellStyle name="Invoer 14 3" xfId="716" xr:uid="{00000000-0005-0000-0000-00006B020000}"/>
    <cellStyle name="Invoer 14 3 2" xfId="1352" xr:uid="{00000000-0005-0000-0000-00006C020000}"/>
    <cellStyle name="Invoer 14 3 3" xfId="1107" xr:uid="{00000000-0005-0000-0000-00006D020000}"/>
    <cellStyle name="Invoer 14 4" xfId="919" xr:uid="{00000000-0005-0000-0000-00006E020000}"/>
    <cellStyle name="Invoer 14 4 2" xfId="1226" xr:uid="{00000000-0005-0000-0000-00006F020000}"/>
    <cellStyle name="Invoer 14 5" xfId="889" xr:uid="{00000000-0005-0000-0000-000070020000}"/>
    <cellStyle name="Invoer 14 6" xfId="850" xr:uid="{00000000-0005-0000-0000-000071020000}"/>
    <cellStyle name="Invoer 15" xfId="427" xr:uid="{00000000-0005-0000-0000-000072020000}"/>
    <cellStyle name="Invoer 15 2" xfId="717" xr:uid="{00000000-0005-0000-0000-000073020000}"/>
    <cellStyle name="Invoer 15 2 2" xfId="1277" xr:uid="{00000000-0005-0000-0000-000074020000}"/>
    <cellStyle name="Invoer 15 2 3" xfId="1108" xr:uid="{00000000-0005-0000-0000-000075020000}"/>
    <cellStyle name="Invoer 15 3" xfId="718" xr:uid="{00000000-0005-0000-0000-000076020000}"/>
    <cellStyle name="Invoer 15 3 2" xfId="1308" xr:uid="{00000000-0005-0000-0000-000077020000}"/>
    <cellStyle name="Invoer 15 3 3" xfId="1109" xr:uid="{00000000-0005-0000-0000-000078020000}"/>
    <cellStyle name="Invoer 15 4" xfId="920" xr:uid="{00000000-0005-0000-0000-000079020000}"/>
    <cellStyle name="Invoer 15 4 2" xfId="1227" xr:uid="{00000000-0005-0000-0000-00007A020000}"/>
    <cellStyle name="Invoer 15 5" xfId="890" xr:uid="{00000000-0005-0000-0000-00007B020000}"/>
    <cellStyle name="Invoer 15 6" xfId="849" xr:uid="{00000000-0005-0000-0000-00007C020000}"/>
    <cellStyle name="Invoer 16" xfId="428" xr:uid="{00000000-0005-0000-0000-00007D020000}"/>
    <cellStyle name="Invoer 16 2" xfId="719" xr:uid="{00000000-0005-0000-0000-00007E020000}"/>
    <cellStyle name="Invoer 16 2 2" xfId="1263" xr:uid="{00000000-0005-0000-0000-00007F020000}"/>
    <cellStyle name="Invoer 16 2 3" xfId="1110" xr:uid="{00000000-0005-0000-0000-000080020000}"/>
    <cellStyle name="Invoer 16 3" xfId="720" xr:uid="{00000000-0005-0000-0000-000081020000}"/>
    <cellStyle name="Invoer 16 3 2" xfId="1278" xr:uid="{00000000-0005-0000-0000-000082020000}"/>
    <cellStyle name="Invoer 16 3 3" xfId="1111" xr:uid="{00000000-0005-0000-0000-000083020000}"/>
    <cellStyle name="Invoer 16 4" xfId="921" xr:uid="{00000000-0005-0000-0000-000084020000}"/>
    <cellStyle name="Invoer 16 4 2" xfId="1224" xr:uid="{00000000-0005-0000-0000-000085020000}"/>
    <cellStyle name="Invoer 16 5" xfId="891" xr:uid="{00000000-0005-0000-0000-000086020000}"/>
    <cellStyle name="Invoer 16 6" xfId="848" xr:uid="{00000000-0005-0000-0000-000087020000}"/>
    <cellStyle name="Invoer 2" xfId="429" xr:uid="{00000000-0005-0000-0000-000088020000}"/>
    <cellStyle name="Invoer 2 2" xfId="721" xr:uid="{00000000-0005-0000-0000-000089020000}"/>
    <cellStyle name="Invoer 2 2 2" xfId="1344" xr:uid="{00000000-0005-0000-0000-00008A020000}"/>
    <cellStyle name="Invoer 2 2 3" xfId="1112" xr:uid="{00000000-0005-0000-0000-00008B020000}"/>
    <cellStyle name="Invoer 2 3" xfId="722" xr:uid="{00000000-0005-0000-0000-00008C020000}"/>
    <cellStyle name="Invoer 2 3 2" xfId="1320" xr:uid="{00000000-0005-0000-0000-00008D020000}"/>
    <cellStyle name="Invoer 2 3 3" xfId="1113" xr:uid="{00000000-0005-0000-0000-00008E020000}"/>
    <cellStyle name="Invoer 2 4" xfId="922" xr:uid="{00000000-0005-0000-0000-00008F020000}"/>
    <cellStyle name="Invoer 2 4 2" xfId="1230" xr:uid="{00000000-0005-0000-0000-000090020000}"/>
    <cellStyle name="Invoer 2 5" xfId="892" xr:uid="{00000000-0005-0000-0000-000091020000}"/>
    <cellStyle name="Invoer 2 6" xfId="847" xr:uid="{00000000-0005-0000-0000-000092020000}"/>
    <cellStyle name="Invoer 3" xfId="430" xr:uid="{00000000-0005-0000-0000-000093020000}"/>
    <cellStyle name="Invoer 3 2" xfId="723" xr:uid="{00000000-0005-0000-0000-000094020000}"/>
    <cellStyle name="Invoer 3 2 2" xfId="1279" xr:uid="{00000000-0005-0000-0000-000095020000}"/>
    <cellStyle name="Invoer 3 2 3" xfId="1114" xr:uid="{00000000-0005-0000-0000-000096020000}"/>
    <cellStyle name="Invoer 3 3" xfId="724" xr:uid="{00000000-0005-0000-0000-000097020000}"/>
    <cellStyle name="Invoer 3 3 2" xfId="1307" xr:uid="{00000000-0005-0000-0000-000098020000}"/>
    <cellStyle name="Invoer 3 3 3" xfId="1115" xr:uid="{00000000-0005-0000-0000-000099020000}"/>
    <cellStyle name="Invoer 3 4" xfId="923" xr:uid="{00000000-0005-0000-0000-00009A020000}"/>
    <cellStyle name="Invoer 3 4 2" xfId="1242" xr:uid="{00000000-0005-0000-0000-00009B020000}"/>
    <cellStyle name="Invoer 3 5" xfId="893" xr:uid="{00000000-0005-0000-0000-00009C020000}"/>
    <cellStyle name="Invoer 3 6" xfId="846" xr:uid="{00000000-0005-0000-0000-00009D020000}"/>
    <cellStyle name="Invoer 4" xfId="431" xr:uid="{00000000-0005-0000-0000-00009E020000}"/>
    <cellStyle name="Invoer 4 2" xfId="725" xr:uid="{00000000-0005-0000-0000-00009F020000}"/>
    <cellStyle name="Invoer 4 2 2" xfId="1353" xr:uid="{00000000-0005-0000-0000-0000A0020000}"/>
    <cellStyle name="Invoer 4 2 3" xfId="1116" xr:uid="{00000000-0005-0000-0000-0000A1020000}"/>
    <cellStyle name="Invoer 4 3" xfId="726" xr:uid="{00000000-0005-0000-0000-0000A2020000}"/>
    <cellStyle name="Invoer 4 3 2" xfId="1280" xr:uid="{00000000-0005-0000-0000-0000A3020000}"/>
    <cellStyle name="Invoer 4 3 3" xfId="1117" xr:uid="{00000000-0005-0000-0000-0000A4020000}"/>
    <cellStyle name="Invoer 4 4" xfId="924" xr:uid="{00000000-0005-0000-0000-0000A5020000}"/>
    <cellStyle name="Invoer 4 4 2" xfId="1229" xr:uid="{00000000-0005-0000-0000-0000A6020000}"/>
    <cellStyle name="Invoer 4 5" xfId="894" xr:uid="{00000000-0005-0000-0000-0000A7020000}"/>
    <cellStyle name="Invoer 4 6" xfId="845" xr:uid="{00000000-0005-0000-0000-0000A8020000}"/>
    <cellStyle name="Invoer 5" xfId="432" xr:uid="{00000000-0005-0000-0000-0000A9020000}"/>
    <cellStyle name="Invoer 5 2" xfId="727" xr:uid="{00000000-0005-0000-0000-0000AA020000}"/>
    <cellStyle name="Invoer 5 2 2" xfId="1343" xr:uid="{00000000-0005-0000-0000-0000AB020000}"/>
    <cellStyle name="Invoer 5 2 3" xfId="1118" xr:uid="{00000000-0005-0000-0000-0000AC020000}"/>
    <cellStyle name="Invoer 5 3" xfId="728" xr:uid="{00000000-0005-0000-0000-0000AD020000}"/>
    <cellStyle name="Invoer 5 3 2" xfId="1264" xr:uid="{00000000-0005-0000-0000-0000AE020000}"/>
    <cellStyle name="Invoer 5 3 3" xfId="1119" xr:uid="{00000000-0005-0000-0000-0000AF020000}"/>
    <cellStyle name="Invoer 5 4" xfId="925" xr:uid="{00000000-0005-0000-0000-0000B0020000}"/>
    <cellStyle name="Invoer 5 4 2" xfId="1231" xr:uid="{00000000-0005-0000-0000-0000B1020000}"/>
    <cellStyle name="Invoer 5 5" xfId="895" xr:uid="{00000000-0005-0000-0000-0000B2020000}"/>
    <cellStyle name="Invoer 5 6" xfId="844" xr:uid="{00000000-0005-0000-0000-0000B3020000}"/>
    <cellStyle name="Invoer 6" xfId="433" xr:uid="{00000000-0005-0000-0000-0000B4020000}"/>
    <cellStyle name="Invoer 6 2" xfId="729" xr:uid="{00000000-0005-0000-0000-0000B5020000}"/>
    <cellStyle name="Invoer 6 2 2" xfId="1281" xr:uid="{00000000-0005-0000-0000-0000B6020000}"/>
    <cellStyle name="Invoer 6 2 3" xfId="1120" xr:uid="{00000000-0005-0000-0000-0000B7020000}"/>
    <cellStyle name="Invoer 6 3" xfId="730" xr:uid="{00000000-0005-0000-0000-0000B8020000}"/>
    <cellStyle name="Invoer 6 3 2" xfId="1255" xr:uid="{00000000-0005-0000-0000-0000B9020000}"/>
    <cellStyle name="Invoer 6 3 3" xfId="1121" xr:uid="{00000000-0005-0000-0000-0000BA020000}"/>
    <cellStyle name="Invoer 6 4" xfId="926" xr:uid="{00000000-0005-0000-0000-0000BB020000}"/>
    <cellStyle name="Invoer 6 4 2" xfId="1315" xr:uid="{00000000-0005-0000-0000-0000BC020000}"/>
    <cellStyle name="Invoer 6 5" xfId="896" xr:uid="{00000000-0005-0000-0000-0000BD020000}"/>
    <cellStyle name="Invoer 6 6" xfId="843" xr:uid="{00000000-0005-0000-0000-0000BE020000}"/>
    <cellStyle name="Invoer 7" xfId="434" xr:uid="{00000000-0005-0000-0000-0000BF020000}"/>
    <cellStyle name="Invoer 7 2" xfId="731" xr:uid="{00000000-0005-0000-0000-0000C0020000}"/>
    <cellStyle name="Invoer 7 2 2" xfId="1321" xr:uid="{00000000-0005-0000-0000-0000C1020000}"/>
    <cellStyle name="Invoer 7 2 3" xfId="1122" xr:uid="{00000000-0005-0000-0000-0000C2020000}"/>
    <cellStyle name="Invoer 7 3" xfId="732" xr:uid="{00000000-0005-0000-0000-0000C3020000}"/>
    <cellStyle name="Invoer 7 3 2" xfId="1282" xr:uid="{00000000-0005-0000-0000-0000C4020000}"/>
    <cellStyle name="Invoer 7 3 3" xfId="1123" xr:uid="{00000000-0005-0000-0000-0000C5020000}"/>
    <cellStyle name="Invoer 7 4" xfId="927" xr:uid="{00000000-0005-0000-0000-0000C6020000}"/>
    <cellStyle name="Invoer 7 4 2" xfId="1222" xr:uid="{00000000-0005-0000-0000-0000C7020000}"/>
    <cellStyle name="Invoer 7 5" xfId="897" xr:uid="{00000000-0005-0000-0000-0000C8020000}"/>
    <cellStyle name="Invoer 7 6" xfId="842" xr:uid="{00000000-0005-0000-0000-0000C9020000}"/>
    <cellStyle name="Invoer 8" xfId="435" xr:uid="{00000000-0005-0000-0000-0000CA020000}"/>
    <cellStyle name="Invoer 8 2" xfId="733" xr:uid="{00000000-0005-0000-0000-0000CB020000}"/>
    <cellStyle name="Invoer 8 2 2" xfId="1309" xr:uid="{00000000-0005-0000-0000-0000CC020000}"/>
    <cellStyle name="Invoer 8 2 3" xfId="1124" xr:uid="{00000000-0005-0000-0000-0000CD020000}"/>
    <cellStyle name="Invoer 8 3" xfId="734" xr:uid="{00000000-0005-0000-0000-0000CE020000}"/>
    <cellStyle name="Invoer 8 3 2" xfId="1354" xr:uid="{00000000-0005-0000-0000-0000CF020000}"/>
    <cellStyle name="Invoer 8 3 3" xfId="1125" xr:uid="{00000000-0005-0000-0000-0000D0020000}"/>
    <cellStyle name="Invoer 8 4" xfId="928" xr:uid="{00000000-0005-0000-0000-0000D1020000}"/>
    <cellStyle name="Invoer 8 4 2" xfId="1232" xr:uid="{00000000-0005-0000-0000-0000D2020000}"/>
    <cellStyle name="Invoer 8 5" xfId="898" xr:uid="{00000000-0005-0000-0000-0000D3020000}"/>
    <cellStyle name="Invoer 8 6" xfId="841" xr:uid="{00000000-0005-0000-0000-0000D4020000}"/>
    <cellStyle name="Invoer 9" xfId="436" xr:uid="{00000000-0005-0000-0000-0000D5020000}"/>
    <cellStyle name="Invoer 9 2" xfId="735" xr:uid="{00000000-0005-0000-0000-0000D6020000}"/>
    <cellStyle name="Invoer 9 2 2" xfId="1283" xr:uid="{00000000-0005-0000-0000-0000D7020000}"/>
    <cellStyle name="Invoer 9 2 3" xfId="1126" xr:uid="{00000000-0005-0000-0000-0000D8020000}"/>
    <cellStyle name="Invoer 9 3" xfId="736" xr:uid="{00000000-0005-0000-0000-0000D9020000}"/>
    <cellStyle name="Invoer 9 3 2" xfId="1345" xr:uid="{00000000-0005-0000-0000-0000DA020000}"/>
    <cellStyle name="Invoer 9 3 3" xfId="1127" xr:uid="{00000000-0005-0000-0000-0000DB020000}"/>
    <cellStyle name="Invoer 9 4" xfId="929" xr:uid="{00000000-0005-0000-0000-0000DC020000}"/>
    <cellStyle name="Invoer 9 4 2" xfId="1358" xr:uid="{00000000-0005-0000-0000-0000DD020000}"/>
    <cellStyle name="Invoer 9 5" xfId="899" xr:uid="{00000000-0005-0000-0000-0000DE020000}"/>
    <cellStyle name="Invoer 9 6" xfId="840" xr:uid="{00000000-0005-0000-0000-0000DF020000}"/>
    <cellStyle name="Kop 1 10" xfId="437" xr:uid="{00000000-0005-0000-0000-0000E0020000}"/>
    <cellStyle name="Kop 1 11" xfId="438" xr:uid="{00000000-0005-0000-0000-0000E1020000}"/>
    <cellStyle name="Kop 1 12" xfId="439" xr:uid="{00000000-0005-0000-0000-0000E2020000}"/>
    <cellStyle name="Kop 1 13" xfId="440" xr:uid="{00000000-0005-0000-0000-0000E3020000}"/>
    <cellStyle name="Kop 1 14" xfId="441" xr:uid="{00000000-0005-0000-0000-0000E4020000}"/>
    <cellStyle name="Kop 1 15" xfId="442" xr:uid="{00000000-0005-0000-0000-0000E5020000}"/>
    <cellStyle name="Kop 1 16" xfId="443" xr:uid="{00000000-0005-0000-0000-0000E6020000}"/>
    <cellStyle name="Kop 1 2" xfId="444" xr:uid="{00000000-0005-0000-0000-0000E7020000}"/>
    <cellStyle name="Kop 1 3" xfId="445" xr:uid="{00000000-0005-0000-0000-0000E8020000}"/>
    <cellStyle name="Kop 1 4" xfId="446" xr:uid="{00000000-0005-0000-0000-0000E9020000}"/>
    <cellStyle name="Kop 1 5" xfId="447" xr:uid="{00000000-0005-0000-0000-0000EA020000}"/>
    <cellStyle name="Kop 1 6" xfId="448" xr:uid="{00000000-0005-0000-0000-0000EB020000}"/>
    <cellStyle name="Kop 1 7" xfId="449" xr:uid="{00000000-0005-0000-0000-0000EC020000}"/>
    <cellStyle name="Kop 1 8" xfId="450" xr:uid="{00000000-0005-0000-0000-0000ED020000}"/>
    <cellStyle name="Kop 1 9" xfId="451" xr:uid="{00000000-0005-0000-0000-0000EE020000}"/>
    <cellStyle name="Kop 2 10" xfId="452" xr:uid="{00000000-0005-0000-0000-0000EF020000}"/>
    <cellStyle name="Kop 2 11" xfId="453" xr:uid="{00000000-0005-0000-0000-0000F0020000}"/>
    <cellStyle name="Kop 2 12" xfId="454" xr:uid="{00000000-0005-0000-0000-0000F1020000}"/>
    <cellStyle name="Kop 2 13" xfId="455" xr:uid="{00000000-0005-0000-0000-0000F2020000}"/>
    <cellStyle name="Kop 2 14" xfId="456" xr:uid="{00000000-0005-0000-0000-0000F3020000}"/>
    <cellStyle name="Kop 2 15" xfId="457" xr:uid="{00000000-0005-0000-0000-0000F4020000}"/>
    <cellStyle name="Kop 2 16" xfId="458" xr:uid="{00000000-0005-0000-0000-0000F5020000}"/>
    <cellStyle name="Kop 2 2" xfId="459" xr:uid="{00000000-0005-0000-0000-0000F6020000}"/>
    <cellStyle name="Kop 2 3" xfId="460" xr:uid="{00000000-0005-0000-0000-0000F7020000}"/>
    <cellStyle name="Kop 2 4" xfId="461" xr:uid="{00000000-0005-0000-0000-0000F8020000}"/>
    <cellStyle name="Kop 2 5" xfId="462" xr:uid="{00000000-0005-0000-0000-0000F9020000}"/>
    <cellStyle name="Kop 2 6" xfId="463" xr:uid="{00000000-0005-0000-0000-0000FA020000}"/>
    <cellStyle name="Kop 2 7" xfId="464" xr:uid="{00000000-0005-0000-0000-0000FB020000}"/>
    <cellStyle name="Kop 2 8" xfId="465" xr:uid="{00000000-0005-0000-0000-0000FC020000}"/>
    <cellStyle name="Kop 2 9" xfId="466" xr:uid="{00000000-0005-0000-0000-0000FD020000}"/>
    <cellStyle name="Kop 3 10" xfId="467" xr:uid="{00000000-0005-0000-0000-0000FE020000}"/>
    <cellStyle name="Kop 3 11" xfId="468" xr:uid="{00000000-0005-0000-0000-0000FF020000}"/>
    <cellStyle name="Kop 3 12" xfId="469" xr:uid="{00000000-0005-0000-0000-000000030000}"/>
    <cellStyle name="Kop 3 13" xfId="470" xr:uid="{00000000-0005-0000-0000-000001030000}"/>
    <cellStyle name="Kop 3 14" xfId="471" xr:uid="{00000000-0005-0000-0000-000002030000}"/>
    <cellStyle name="Kop 3 15" xfId="472" xr:uid="{00000000-0005-0000-0000-000003030000}"/>
    <cellStyle name="Kop 3 16" xfId="473" xr:uid="{00000000-0005-0000-0000-000004030000}"/>
    <cellStyle name="Kop 3 2" xfId="474" xr:uid="{00000000-0005-0000-0000-000005030000}"/>
    <cellStyle name="Kop 3 3" xfId="475" xr:uid="{00000000-0005-0000-0000-000006030000}"/>
    <cellStyle name="Kop 3 4" xfId="476" xr:uid="{00000000-0005-0000-0000-000007030000}"/>
    <cellStyle name="Kop 3 5" xfId="477" xr:uid="{00000000-0005-0000-0000-000008030000}"/>
    <cellStyle name="Kop 3 6" xfId="478" xr:uid="{00000000-0005-0000-0000-000009030000}"/>
    <cellStyle name="Kop 3 7" xfId="479" xr:uid="{00000000-0005-0000-0000-00000A030000}"/>
    <cellStyle name="Kop 3 8" xfId="480" xr:uid="{00000000-0005-0000-0000-00000B030000}"/>
    <cellStyle name="Kop 3 9" xfId="481" xr:uid="{00000000-0005-0000-0000-00000C030000}"/>
    <cellStyle name="Kop 4 10" xfId="482" xr:uid="{00000000-0005-0000-0000-00000D030000}"/>
    <cellStyle name="Kop 4 11" xfId="483" xr:uid="{00000000-0005-0000-0000-00000E030000}"/>
    <cellStyle name="Kop 4 12" xfId="484" xr:uid="{00000000-0005-0000-0000-00000F030000}"/>
    <cellStyle name="Kop 4 13" xfId="485" xr:uid="{00000000-0005-0000-0000-000010030000}"/>
    <cellStyle name="Kop 4 14" xfId="486" xr:uid="{00000000-0005-0000-0000-000011030000}"/>
    <cellStyle name="Kop 4 15" xfId="487" xr:uid="{00000000-0005-0000-0000-000012030000}"/>
    <cellStyle name="Kop 4 16" xfId="488" xr:uid="{00000000-0005-0000-0000-000013030000}"/>
    <cellStyle name="Kop 4 2" xfId="489" xr:uid="{00000000-0005-0000-0000-000014030000}"/>
    <cellStyle name="Kop 4 3" xfId="490" xr:uid="{00000000-0005-0000-0000-000015030000}"/>
    <cellStyle name="Kop 4 4" xfId="491" xr:uid="{00000000-0005-0000-0000-000016030000}"/>
    <cellStyle name="Kop 4 5" xfId="492" xr:uid="{00000000-0005-0000-0000-000017030000}"/>
    <cellStyle name="Kop 4 6" xfId="493" xr:uid="{00000000-0005-0000-0000-000018030000}"/>
    <cellStyle name="Kop 4 7" xfId="494" xr:uid="{00000000-0005-0000-0000-000019030000}"/>
    <cellStyle name="Kop 4 8" xfId="495" xr:uid="{00000000-0005-0000-0000-00001A030000}"/>
    <cellStyle name="Kop 4 9" xfId="496" xr:uid="{00000000-0005-0000-0000-00001B030000}"/>
    <cellStyle name="Neutraal 10" xfId="497" xr:uid="{00000000-0005-0000-0000-00001C030000}"/>
    <cellStyle name="Neutraal 11" xfId="498" xr:uid="{00000000-0005-0000-0000-00001D030000}"/>
    <cellStyle name="Neutraal 12" xfId="499" xr:uid="{00000000-0005-0000-0000-00001E030000}"/>
    <cellStyle name="Neutraal 13" xfId="500" xr:uid="{00000000-0005-0000-0000-00001F030000}"/>
    <cellStyle name="Neutraal 14" xfId="501" xr:uid="{00000000-0005-0000-0000-000020030000}"/>
    <cellStyle name="Neutraal 15" xfId="502" xr:uid="{00000000-0005-0000-0000-000021030000}"/>
    <cellStyle name="Neutraal 16" xfId="503" xr:uid="{00000000-0005-0000-0000-000022030000}"/>
    <cellStyle name="Neutraal 2" xfId="504" xr:uid="{00000000-0005-0000-0000-000023030000}"/>
    <cellStyle name="Neutraal 3" xfId="505" xr:uid="{00000000-0005-0000-0000-000024030000}"/>
    <cellStyle name="Neutraal 4" xfId="506" xr:uid="{00000000-0005-0000-0000-000025030000}"/>
    <cellStyle name="Neutraal 5" xfId="507" xr:uid="{00000000-0005-0000-0000-000026030000}"/>
    <cellStyle name="Neutraal 6" xfId="508" xr:uid="{00000000-0005-0000-0000-000027030000}"/>
    <cellStyle name="Neutraal 7" xfId="509" xr:uid="{00000000-0005-0000-0000-000028030000}"/>
    <cellStyle name="Neutraal 8" xfId="510" xr:uid="{00000000-0005-0000-0000-000029030000}"/>
    <cellStyle name="Neutraal 9" xfId="511" xr:uid="{00000000-0005-0000-0000-00002A030000}"/>
    <cellStyle name="Notitie 10" xfId="512" xr:uid="{00000000-0005-0000-0000-00002B030000}"/>
    <cellStyle name="Notitie 10 2" xfId="737" xr:uid="{00000000-0005-0000-0000-00002C030000}"/>
    <cellStyle name="Notitie 10 2 2" xfId="1265" xr:uid="{00000000-0005-0000-0000-00002D030000}"/>
    <cellStyle name="Notitie 10 2 3" xfId="1128" xr:uid="{00000000-0005-0000-0000-00002E030000}"/>
    <cellStyle name="Notitie 10 3" xfId="738" xr:uid="{00000000-0005-0000-0000-00002F030000}"/>
    <cellStyle name="Notitie 10 3 2" xfId="1284" xr:uid="{00000000-0005-0000-0000-000030030000}"/>
    <cellStyle name="Notitie 10 3 3" xfId="1129" xr:uid="{00000000-0005-0000-0000-000031030000}"/>
    <cellStyle name="Notitie 10 4" xfId="946" xr:uid="{00000000-0005-0000-0000-000032030000}"/>
    <cellStyle name="Notitie 10 4 2" xfId="1331" xr:uid="{00000000-0005-0000-0000-000033030000}"/>
    <cellStyle name="Notitie 10 5" xfId="930" xr:uid="{00000000-0005-0000-0000-000034030000}"/>
    <cellStyle name="Notitie 10 6" xfId="1022" xr:uid="{00000000-0005-0000-0000-000035030000}"/>
    <cellStyle name="Notitie 11" xfId="513" xr:uid="{00000000-0005-0000-0000-000036030000}"/>
    <cellStyle name="Notitie 11 2" xfId="739" xr:uid="{00000000-0005-0000-0000-000037030000}"/>
    <cellStyle name="Notitie 11 2 2" xfId="1256" xr:uid="{00000000-0005-0000-0000-000038030000}"/>
    <cellStyle name="Notitie 11 2 3" xfId="1130" xr:uid="{00000000-0005-0000-0000-000039030000}"/>
    <cellStyle name="Notitie 11 3" xfId="740" xr:uid="{00000000-0005-0000-0000-00003A030000}"/>
    <cellStyle name="Notitie 11 3 2" xfId="1322" xr:uid="{00000000-0005-0000-0000-00003B030000}"/>
    <cellStyle name="Notitie 11 3 3" xfId="1131" xr:uid="{00000000-0005-0000-0000-00003C030000}"/>
    <cellStyle name="Notitie 11 4" xfId="947" xr:uid="{00000000-0005-0000-0000-00003D030000}"/>
    <cellStyle name="Notitie 11 4 2" xfId="1243" xr:uid="{00000000-0005-0000-0000-00003E030000}"/>
    <cellStyle name="Notitie 11 5" xfId="931" xr:uid="{00000000-0005-0000-0000-00003F030000}"/>
    <cellStyle name="Notitie 11 6" xfId="1023" xr:uid="{00000000-0005-0000-0000-000040030000}"/>
    <cellStyle name="Notitie 12" xfId="514" xr:uid="{00000000-0005-0000-0000-000041030000}"/>
    <cellStyle name="Notitie 12 2" xfId="741" xr:uid="{00000000-0005-0000-0000-000042030000}"/>
    <cellStyle name="Notitie 12 2 2" xfId="1285" xr:uid="{00000000-0005-0000-0000-000043030000}"/>
    <cellStyle name="Notitie 12 2 3" xfId="1132" xr:uid="{00000000-0005-0000-0000-000044030000}"/>
    <cellStyle name="Notitie 12 3" xfId="742" xr:uid="{00000000-0005-0000-0000-000045030000}"/>
    <cellStyle name="Notitie 12 3 2" xfId="1310" xr:uid="{00000000-0005-0000-0000-000046030000}"/>
    <cellStyle name="Notitie 12 3 3" xfId="1133" xr:uid="{00000000-0005-0000-0000-000047030000}"/>
    <cellStyle name="Notitie 12 4" xfId="948" xr:uid="{00000000-0005-0000-0000-000048030000}"/>
    <cellStyle name="Notitie 12 4 2" xfId="1296" xr:uid="{00000000-0005-0000-0000-000049030000}"/>
    <cellStyle name="Notitie 12 5" xfId="932" xr:uid="{00000000-0005-0000-0000-00004A030000}"/>
    <cellStyle name="Notitie 12 6" xfId="1024" xr:uid="{00000000-0005-0000-0000-00004B030000}"/>
    <cellStyle name="Notitie 13" xfId="515" xr:uid="{00000000-0005-0000-0000-00004C030000}"/>
    <cellStyle name="Notitie 13 2" xfId="743" xr:uid="{00000000-0005-0000-0000-00004D030000}"/>
    <cellStyle name="Notitie 13 2 2" xfId="1355" xr:uid="{00000000-0005-0000-0000-00004E030000}"/>
    <cellStyle name="Notitie 13 2 3" xfId="1134" xr:uid="{00000000-0005-0000-0000-00004F030000}"/>
    <cellStyle name="Notitie 13 3" xfId="744" xr:uid="{00000000-0005-0000-0000-000050030000}"/>
    <cellStyle name="Notitie 13 3 2" xfId="1286" xr:uid="{00000000-0005-0000-0000-000051030000}"/>
    <cellStyle name="Notitie 13 3 3" xfId="1135" xr:uid="{00000000-0005-0000-0000-000052030000}"/>
    <cellStyle name="Notitie 13 4" xfId="949" xr:uid="{00000000-0005-0000-0000-000053030000}"/>
    <cellStyle name="Notitie 13 4 2" xfId="1332" xr:uid="{00000000-0005-0000-0000-000054030000}"/>
    <cellStyle name="Notitie 13 5" xfId="933" xr:uid="{00000000-0005-0000-0000-000055030000}"/>
    <cellStyle name="Notitie 13 6" xfId="1025" xr:uid="{00000000-0005-0000-0000-000056030000}"/>
    <cellStyle name="Notitie 14" xfId="516" xr:uid="{00000000-0005-0000-0000-000057030000}"/>
    <cellStyle name="Notitie 14 2" xfId="745" xr:uid="{00000000-0005-0000-0000-000058030000}"/>
    <cellStyle name="Notitie 14 2 2" xfId="1346" xr:uid="{00000000-0005-0000-0000-000059030000}"/>
    <cellStyle name="Notitie 14 2 3" xfId="1136" xr:uid="{00000000-0005-0000-0000-00005A030000}"/>
    <cellStyle name="Notitie 14 3" xfId="746" xr:uid="{00000000-0005-0000-0000-00005B030000}"/>
    <cellStyle name="Notitie 14 3 2" xfId="1266" xr:uid="{00000000-0005-0000-0000-00005C030000}"/>
    <cellStyle name="Notitie 14 3 3" xfId="1137" xr:uid="{00000000-0005-0000-0000-00005D030000}"/>
    <cellStyle name="Notitie 14 4" xfId="950" xr:uid="{00000000-0005-0000-0000-00005E030000}"/>
    <cellStyle name="Notitie 14 4 2" xfId="1244" xr:uid="{00000000-0005-0000-0000-00005F030000}"/>
    <cellStyle name="Notitie 14 5" xfId="934" xr:uid="{00000000-0005-0000-0000-000060030000}"/>
    <cellStyle name="Notitie 14 6" xfId="1026" xr:uid="{00000000-0005-0000-0000-000061030000}"/>
    <cellStyle name="Notitie 15" xfId="517" xr:uid="{00000000-0005-0000-0000-000062030000}"/>
    <cellStyle name="Notitie 15 2" xfId="747" xr:uid="{00000000-0005-0000-0000-000063030000}"/>
    <cellStyle name="Notitie 15 2 2" xfId="1287" xr:uid="{00000000-0005-0000-0000-000064030000}"/>
    <cellStyle name="Notitie 15 2 3" xfId="1138" xr:uid="{00000000-0005-0000-0000-000065030000}"/>
    <cellStyle name="Notitie 15 3" xfId="748" xr:uid="{00000000-0005-0000-0000-000066030000}"/>
    <cellStyle name="Notitie 15 3 2" xfId="1257" xr:uid="{00000000-0005-0000-0000-000067030000}"/>
    <cellStyle name="Notitie 15 3 3" xfId="1139" xr:uid="{00000000-0005-0000-0000-000068030000}"/>
    <cellStyle name="Notitie 15 4" xfId="951" xr:uid="{00000000-0005-0000-0000-000069030000}"/>
    <cellStyle name="Notitie 15 4 2" xfId="1297" xr:uid="{00000000-0005-0000-0000-00006A030000}"/>
    <cellStyle name="Notitie 15 5" xfId="935" xr:uid="{00000000-0005-0000-0000-00006B030000}"/>
    <cellStyle name="Notitie 15 6" xfId="1027" xr:uid="{00000000-0005-0000-0000-00006C030000}"/>
    <cellStyle name="Notitie 16" xfId="518" xr:uid="{00000000-0005-0000-0000-00006D030000}"/>
    <cellStyle name="Notitie 16 2" xfId="749" xr:uid="{00000000-0005-0000-0000-00006E030000}"/>
    <cellStyle name="Notitie 16 2 2" xfId="1323" xr:uid="{00000000-0005-0000-0000-00006F030000}"/>
    <cellStyle name="Notitie 16 2 3" xfId="1140" xr:uid="{00000000-0005-0000-0000-000070030000}"/>
    <cellStyle name="Notitie 16 3" xfId="750" xr:uid="{00000000-0005-0000-0000-000071030000}"/>
    <cellStyle name="Notitie 16 3 2" xfId="1288" xr:uid="{00000000-0005-0000-0000-000072030000}"/>
    <cellStyle name="Notitie 16 3 3" xfId="1141" xr:uid="{00000000-0005-0000-0000-000073030000}"/>
    <cellStyle name="Notitie 16 4" xfId="952" xr:uid="{00000000-0005-0000-0000-000074030000}"/>
    <cellStyle name="Notitie 16 4 2" xfId="1333" xr:uid="{00000000-0005-0000-0000-000075030000}"/>
    <cellStyle name="Notitie 16 5" xfId="936" xr:uid="{00000000-0005-0000-0000-000076030000}"/>
    <cellStyle name="Notitie 16 6" xfId="1028" xr:uid="{00000000-0005-0000-0000-000077030000}"/>
    <cellStyle name="Notitie 2" xfId="519" xr:uid="{00000000-0005-0000-0000-000078030000}"/>
    <cellStyle name="Notitie 2 2" xfId="520" xr:uid="{00000000-0005-0000-0000-000079030000}"/>
    <cellStyle name="Notitie 2 2 2" xfId="751" xr:uid="{00000000-0005-0000-0000-00007A030000}"/>
    <cellStyle name="Notitie 2 2 2 2" xfId="1311" xr:uid="{00000000-0005-0000-0000-00007B030000}"/>
    <cellStyle name="Notitie 2 2 2 3" xfId="1142" xr:uid="{00000000-0005-0000-0000-00007C030000}"/>
    <cellStyle name="Notitie 2 2 3" xfId="752" xr:uid="{00000000-0005-0000-0000-00007D030000}"/>
    <cellStyle name="Notitie 2 2 3 2" xfId="1356" xr:uid="{00000000-0005-0000-0000-00007E030000}"/>
    <cellStyle name="Notitie 2 2 3 3" xfId="1143" xr:uid="{00000000-0005-0000-0000-00007F030000}"/>
    <cellStyle name="Notitie 2 2 4" xfId="954" xr:uid="{00000000-0005-0000-0000-000080030000}"/>
    <cellStyle name="Notitie 2 2 4 2" xfId="1298" xr:uid="{00000000-0005-0000-0000-000081030000}"/>
    <cellStyle name="Notitie 2 2 5" xfId="938" xr:uid="{00000000-0005-0000-0000-000082030000}"/>
    <cellStyle name="Notitie 2 2 6" xfId="1030" xr:uid="{00000000-0005-0000-0000-000083030000}"/>
    <cellStyle name="Notitie 2 3" xfId="753" xr:uid="{00000000-0005-0000-0000-000084030000}"/>
    <cellStyle name="Notitie 2 3 2" xfId="1289" xr:uid="{00000000-0005-0000-0000-000085030000}"/>
    <cellStyle name="Notitie 2 3 3" xfId="1144" xr:uid="{00000000-0005-0000-0000-000086030000}"/>
    <cellStyle name="Notitie 2 4" xfId="754" xr:uid="{00000000-0005-0000-0000-000087030000}"/>
    <cellStyle name="Notitie 2 4 2" xfId="1347" xr:uid="{00000000-0005-0000-0000-000088030000}"/>
    <cellStyle name="Notitie 2 4 3" xfId="1145" xr:uid="{00000000-0005-0000-0000-000089030000}"/>
    <cellStyle name="Notitie 2 5" xfId="953" xr:uid="{00000000-0005-0000-0000-00008A030000}"/>
    <cellStyle name="Notitie 2 5 2" xfId="1245" xr:uid="{00000000-0005-0000-0000-00008B030000}"/>
    <cellStyle name="Notitie 2 6" xfId="937" xr:uid="{00000000-0005-0000-0000-00008C030000}"/>
    <cellStyle name="Notitie 2 7" xfId="1029" xr:uid="{00000000-0005-0000-0000-00008D030000}"/>
    <cellStyle name="Notitie 3" xfId="521" xr:uid="{00000000-0005-0000-0000-00008E030000}"/>
    <cellStyle name="Notitie 3 2" xfId="755" xr:uid="{00000000-0005-0000-0000-00008F030000}"/>
    <cellStyle name="Notitie 3 2 2" xfId="1267" xr:uid="{00000000-0005-0000-0000-000090030000}"/>
    <cellStyle name="Notitie 3 2 3" xfId="1146" xr:uid="{00000000-0005-0000-0000-000091030000}"/>
    <cellStyle name="Notitie 3 3" xfId="756" xr:uid="{00000000-0005-0000-0000-000092030000}"/>
    <cellStyle name="Notitie 3 3 2" xfId="1290" xr:uid="{00000000-0005-0000-0000-000093030000}"/>
    <cellStyle name="Notitie 3 3 3" xfId="1147" xr:uid="{00000000-0005-0000-0000-000094030000}"/>
    <cellStyle name="Notitie 3 4" xfId="955" xr:uid="{00000000-0005-0000-0000-000095030000}"/>
    <cellStyle name="Notitie 3 4 2" xfId="1334" xr:uid="{00000000-0005-0000-0000-000096030000}"/>
    <cellStyle name="Notitie 3 5" xfId="939" xr:uid="{00000000-0005-0000-0000-000097030000}"/>
    <cellStyle name="Notitie 3 6" xfId="1031" xr:uid="{00000000-0005-0000-0000-000098030000}"/>
    <cellStyle name="Notitie 4" xfId="522" xr:uid="{00000000-0005-0000-0000-000099030000}"/>
    <cellStyle name="Notitie 4 2" xfId="757" xr:uid="{00000000-0005-0000-0000-00009A030000}"/>
    <cellStyle name="Notitie 4 2 2" xfId="1258" xr:uid="{00000000-0005-0000-0000-00009B030000}"/>
    <cellStyle name="Notitie 4 2 3" xfId="1148" xr:uid="{00000000-0005-0000-0000-00009C030000}"/>
    <cellStyle name="Notitie 4 3" xfId="758" xr:uid="{00000000-0005-0000-0000-00009D030000}"/>
    <cellStyle name="Notitie 4 3 2" xfId="1324" xr:uid="{00000000-0005-0000-0000-00009E030000}"/>
    <cellStyle name="Notitie 4 3 3" xfId="1149" xr:uid="{00000000-0005-0000-0000-00009F030000}"/>
    <cellStyle name="Notitie 4 4" xfId="956" xr:uid="{00000000-0005-0000-0000-0000A0030000}"/>
    <cellStyle name="Notitie 4 4 2" xfId="1246" xr:uid="{00000000-0005-0000-0000-0000A1030000}"/>
    <cellStyle name="Notitie 4 5" xfId="940" xr:uid="{00000000-0005-0000-0000-0000A2030000}"/>
    <cellStyle name="Notitie 4 6" xfId="1032" xr:uid="{00000000-0005-0000-0000-0000A3030000}"/>
    <cellStyle name="Notitie 5" xfId="523" xr:uid="{00000000-0005-0000-0000-0000A4030000}"/>
    <cellStyle name="Notitie 5 2" xfId="759" xr:uid="{00000000-0005-0000-0000-0000A5030000}"/>
    <cellStyle name="Notitie 5 2 2" xfId="1291" xr:uid="{00000000-0005-0000-0000-0000A6030000}"/>
    <cellStyle name="Notitie 5 2 3" xfId="1150" xr:uid="{00000000-0005-0000-0000-0000A7030000}"/>
    <cellStyle name="Notitie 5 3" xfId="760" xr:uid="{00000000-0005-0000-0000-0000A8030000}"/>
    <cellStyle name="Notitie 5 3 2" xfId="1312" xr:uid="{00000000-0005-0000-0000-0000A9030000}"/>
    <cellStyle name="Notitie 5 3 3" xfId="1151" xr:uid="{00000000-0005-0000-0000-0000AA030000}"/>
    <cellStyle name="Notitie 5 4" xfId="957" xr:uid="{00000000-0005-0000-0000-0000AB030000}"/>
    <cellStyle name="Notitie 5 4 2" xfId="1299" xr:uid="{00000000-0005-0000-0000-0000AC030000}"/>
    <cellStyle name="Notitie 5 5" xfId="941" xr:uid="{00000000-0005-0000-0000-0000AD030000}"/>
    <cellStyle name="Notitie 5 6" xfId="1033" xr:uid="{00000000-0005-0000-0000-0000AE030000}"/>
    <cellStyle name="Notitie 6" xfId="524" xr:uid="{00000000-0005-0000-0000-0000AF030000}"/>
    <cellStyle name="Notitie 6 2" xfId="761" xr:uid="{00000000-0005-0000-0000-0000B0030000}"/>
    <cellStyle name="Notitie 6 2 2" xfId="1357" xr:uid="{00000000-0005-0000-0000-0000B1030000}"/>
    <cellStyle name="Notitie 6 2 3" xfId="1152" xr:uid="{00000000-0005-0000-0000-0000B2030000}"/>
    <cellStyle name="Notitie 6 3" xfId="762" xr:uid="{00000000-0005-0000-0000-0000B3030000}"/>
    <cellStyle name="Notitie 6 3 2" xfId="1292" xr:uid="{00000000-0005-0000-0000-0000B4030000}"/>
    <cellStyle name="Notitie 6 3 3" xfId="1153" xr:uid="{00000000-0005-0000-0000-0000B5030000}"/>
    <cellStyle name="Notitie 6 4" xfId="958" xr:uid="{00000000-0005-0000-0000-0000B6030000}"/>
    <cellStyle name="Notitie 6 4 2" xfId="1335" xr:uid="{00000000-0005-0000-0000-0000B7030000}"/>
    <cellStyle name="Notitie 6 5" xfId="942" xr:uid="{00000000-0005-0000-0000-0000B8030000}"/>
    <cellStyle name="Notitie 6 6" xfId="1034" xr:uid="{00000000-0005-0000-0000-0000B9030000}"/>
    <cellStyle name="Notitie 7" xfId="525" xr:uid="{00000000-0005-0000-0000-0000BA030000}"/>
    <cellStyle name="Notitie 7 2" xfId="763" xr:uid="{00000000-0005-0000-0000-0000BB030000}"/>
    <cellStyle name="Notitie 7 2 2" xfId="1348" xr:uid="{00000000-0005-0000-0000-0000BC030000}"/>
    <cellStyle name="Notitie 7 2 3" xfId="1154" xr:uid="{00000000-0005-0000-0000-0000BD030000}"/>
    <cellStyle name="Notitie 7 3" xfId="764" xr:uid="{00000000-0005-0000-0000-0000BE030000}"/>
    <cellStyle name="Notitie 7 3 2" xfId="1268" xr:uid="{00000000-0005-0000-0000-0000BF030000}"/>
    <cellStyle name="Notitie 7 3 3" xfId="1155" xr:uid="{00000000-0005-0000-0000-0000C0030000}"/>
    <cellStyle name="Notitie 7 4" xfId="959" xr:uid="{00000000-0005-0000-0000-0000C1030000}"/>
    <cellStyle name="Notitie 7 4 2" xfId="1247" xr:uid="{00000000-0005-0000-0000-0000C2030000}"/>
    <cellStyle name="Notitie 7 5" xfId="943" xr:uid="{00000000-0005-0000-0000-0000C3030000}"/>
    <cellStyle name="Notitie 7 6" xfId="1035" xr:uid="{00000000-0005-0000-0000-0000C4030000}"/>
    <cellStyle name="Notitie 8" xfId="526" xr:uid="{00000000-0005-0000-0000-0000C5030000}"/>
    <cellStyle name="Notitie 8 2" xfId="765" xr:uid="{00000000-0005-0000-0000-0000C6030000}"/>
    <cellStyle name="Notitie 8 2 2" xfId="1293" xr:uid="{00000000-0005-0000-0000-0000C7030000}"/>
    <cellStyle name="Notitie 8 2 3" xfId="1156" xr:uid="{00000000-0005-0000-0000-0000C8030000}"/>
    <cellStyle name="Notitie 8 3" xfId="766" xr:uid="{00000000-0005-0000-0000-0000C9030000}"/>
    <cellStyle name="Notitie 8 3 2" xfId="1259" xr:uid="{00000000-0005-0000-0000-0000CA030000}"/>
    <cellStyle name="Notitie 8 3 3" xfId="1157" xr:uid="{00000000-0005-0000-0000-0000CB030000}"/>
    <cellStyle name="Notitie 8 4" xfId="960" xr:uid="{00000000-0005-0000-0000-0000CC030000}"/>
    <cellStyle name="Notitie 8 4 2" xfId="1300" xr:uid="{00000000-0005-0000-0000-0000CD030000}"/>
    <cellStyle name="Notitie 8 5" xfId="944" xr:uid="{00000000-0005-0000-0000-0000CE030000}"/>
    <cellStyle name="Notitie 8 6" xfId="1036" xr:uid="{00000000-0005-0000-0000-0000CF030000}"/>
    <cellStyle name="Notitie 9" xfId="527" xr:uid="{00000000-0005-0000-0000-0000D0030000}"/>
    <cellStyle name="Notitie 9 2" xfId="767" xr:uid="{00000000-0005-0000-0000-0000D1030000}"/>
    <cellStyle name="Notitie 9 2 2" xfId="1325" xr:uid="{00000000-0005-0000-0000-0000D2030000}"/>
    <cellStyle name="Notitie 9 2 3" xfId="1158" xr:uid="{00000000-0005-0000-0000-0000D3030000}"/>
    <cellStyle name="Notitie 9 3" xfId="768" xr:uid="{00000000-0005-0000-0000-0000D4030000}"/>
    <cellStyle name="Notitie 9 3 2" xfId="1294" xr:uid="{00000000-0005-0000-0000-0000D5030000}"/>
    <cellStyle name="Notitie 9 3 3" xfId="1159" xr:uid="{00000000-0005-0000-0000-0000D6030000}"/>
    <cellStyle name="Notitie 9 4" xfId="961" xr:uid="{00000000-0005-0000-0000-0000D7030000}"/>
    <cellStyle name="Notitie 9 4 2" xfId="1336" xr:uid="{00000000-0005-0000-0000-0000D8030000}"/>
    <cellStyle name="Notitie 9 5" xfId="945" xr:uid="{00000000-0005-0000-0000-0000D9030000}"/>
    <cellStyle name="Notitie 9 6" xfId="1037" xr:uid="{00000000-0005-0000-0000-0000DA030000}"/>
    <cellStyle name="Ongeldig 10" xfId="528" xr:uid="{00000000-0005-0000-0000-0000DB030000}"/>
    <cellStyle name="Ongeldig 11" xfId="529" xr:uid="{00000000-0005-0000-0000-0000DC030000}"/>
    <cellStyle name="Ongeldig 12" xfId="530" xr:uid="{00000000-0005-0000-0000-0000DD030000}"/>
    <cellStyle name="Ongeldig 13" xfId="531" xr:uid="{00000000-0005-0000-0000-0000DE030000}"/>
    <cellStyle name="Ongeldig 14" xfId="532" xr:uid="{00000000-0005-0000-0000-0000DF030000}"/>
    <cellStyle name="Ongeldig 15" xfId="533" xr:uid="{00000000-0005-0000-0000-0000E0030000}"/>
    <cellStyle name="Ongeldig 16" xfId="534" xr:uid="{00000000-0005-0000-0000-0000E1030000}"/>
    <cellStyle name="Ongeldig 2" xfId="535" xr:uid="{00000000-0005-0000-0000-0000E2030000}"/>
    <cellStyle name="Ongeldig 3" xfId="536" xr:uid="{00000000-0005-0000-0000-0000E3030000}"/>
    <cellStyle name="Ongeldig 4" xfId="537" xr:uid="{00000000-0005-0000-0000-0000E4030000}"/>
    <cellStyle name="Ongeldig 5" xfId="538" xr:uid="{00000000-0005-0000-0000-0000E5030000}"/>
    <cellStyle name="Ongeldig 6" xfId="539" xr:uid="{00000000-0005-0000-0000-0000E6030000}"/>
    <cellStyle name="Ongeldig 7" xfId="540" xr:uid="{00000000-0005-0000-0000-0000E7030000}"/>
    <cellStyle name="Ongeldig 8" xfId="541" xr:uid="{00000000-0005-0000-0000-0000E8030000}"/>
    <cellStyle name="Ongeldig 9" xfId="542" xr:uid="{00000000-0005-0000-0000-0000E9030000}"/>
    <cellStyle name="Standaard" xfId="0" builtinId="0"/>
    <cellStyle name="Standaard 10" xfId="543" xr:uid="{00000000-0005-0000-0000-0000EB030000}"/>
    <cellStyle name="Standaard 11" xfId="544" xr:uid="{00000000-0005-0000-0000-0000EC030000}"/>
    <cellStyle name="Standaard 12" xfId="545" xr:uid="{00000000-0005-0000-0000-0000ED030000}"/>
    <cellStyle name="Standaard 13" xfId="546" xr:uid="{00000000-0005-0000-0000-0000EE030000}"/>
    <cellStyle name="Standaard 14" xfId="547" xr:uid="{00000000-0005-0000-0000-0000EF030000}"/>
    <cellStyle name="Standaard 15" xfId="548" xr:uid="{00000000-0005-0000-0000-0000F0030000}"/>
    <cellStyle name="Standaard 16" xfId="549" xr:uid="{00000000-0005-0000-0000-0000F1030000}"/>
    <cellStyle name="Standaard 17" xfId="550" xr:uid="{00000000-0005-0000-0000-0000F2030000}"/>
    <cellStyle name="Standaard 18" xfId="551" xr:uid="{00000000-0005-0000-0000-0000F3030000}"/>
    <cellStyle name="Standaard 19" xfId="552" xr:uid="{00000000-0005-0000-0000-0000F4030000}"/>
    <cellStyle name="Standaard 19 2" xfId="553" xr:uid="{00000000-0005-0000-0000-0000F5030000}"/>
    <cellStyle name="Standaard 19 2 2" xfId="647" xr:uid="{00000000-0005-0000-0000-0000F6030000}"/>
    <cellStyle name="Standaard 19 2 3" xfId="646" xr:uid="{00000000-0005-0000-0000-0000F7030000}"/>
    <cellStyle name="Standaard 19 3" xfId="554" xr:uid="{00000000-0005-0000-0000-0000F8030000}"/>
    <cellStyle name="Standaard 2" xfId="555" xr:uid="{00000000-0005-0000-0000-0000F9030000}"/>
    <cellStyle name="Standaard 2 2" xfId="769" xr:uid="{00000000-0005-0000-0000-0000FA030000}"/>
    <cellStyle name="Standaard 20" xfId="556" xr:uid="{00000000-0005-0000-0000-0000FB030000}"/>
    <cellStyle name="Standaard 21" xfId="557" xr:uid="{00000000-0005-0000-0000-0000FC030000}"/>
    <cellStyle name="Standaard 22" xfId="558" xr:uid="{00000000-0005-0000-0000-0000FD030000}"/>
    <cellStyle name="Standaard 23" xfId="559" xr:uid="{00000000-0005-0000-0000-0000FE030000}"/>
    <cellStyle name="Standaard 24" xfId="560" xr:uid="{00000000-0005-0000-0000-0000FF030000}"/>
    <cellStyle name="Standaard 25" xfId="648" xr:uid="{00000000-0005-0000-0000-000000040000}"/>
    <cellStyle name="Standaard 25 2" xfId="650" xr:uid="{00000000-0005-0000-0000-000001040000}"/>
    <cellStyle name="Standaard 25 2 2" xfId="651" xr:uid="{00000000-0005-0000-0000-000002040000}"/>
    <cellStyle name="Standaard 25 2 2 2" xfId="652" xr:uid="{00000000-0005-0000-0000-000003040000}"/>
    <cellStyle name="Standaard 25 2 2 2 2" xfId="668" xr:uid="{00000000-0005-0000-0000-000004040000}"/>
    <cellStyle name="Standaard 25 2 2 3" xfId="667" xr:uid="{00000000-0005-0000-0000-000005040000}"/>
    <cellStyle name="Standaard 25 2 3" xfId="653" xr:uid="{00000000-0005-0000-0000-000006040000}"/>
    <cellStyle name="Standaard 25 2 3 2" xfId="669" xr:uid="{00000000-0005-0000-0000-000007040000}"/>
    <cellStyle name="Standaard 25 2 4" xfId="666" xr:uid="{00000000-0005-0000-0000-000008040000}"/>
    <cellStyle name="Standaard 25 3" xfId="654" xr:uid="{00000000-0005-0000-0000-000009040000}"/>
    <cellStyle name="Standaard 25 3 2" xfId="655" xr:uid="{00000000-0005-0000-0000-00000A040000}"/>
    <cellStyle name="Standaard 25 3 2 2" xfId="656" xr:uid="{00000000-0005-0000-0000-00000B040000}"/>
    <cellStyle name="Standaard 25 3 2 2 2" xfId="672" xr:uid="{00000000-0005-0000-0000-00000C040000}"/>
    <cellStyle name="Standaard 25 3 2 3" xfId="671" xr:uid="{00000000-0005-0000-0000-00000D040000}"/>
    <cellStyle name="Standaard 25 3 3" xfId="657" xr:uid="{00000000-0005-0000-0000-00000E040000}"/>
    <cellStyle name="Standaard 25 3 3 2" xfId="673" xr:uid="{00000000-0005-0000-0000-00000F040000}"/>
    <cellStyle name="Standaard 25 3 4" xfId="670" xr:uid="{00000000-0005-0000-0000-000010040000}"/>
    <cellStyle name="Standaard 25 4" xfId="658" xr:uid="{00000000-0005-0000-0000-000011040000}"/>
    <cellStyle name="Standaard 25 4 2" xfId="659" xr:uid="{00000000-0005-0000-0000-000012040000}"/>
    <cellStyle name="Standaard 25 4 2 2" xfId="675" xr:uid="{00000000-0005-0000-0000-000013040000}"/>
    <cellStyle name="Standaard 25 4 3" xfId="674" xr:uid="{00000000-0005-0000-0000-000014040000}"/>
    <cellStyle name="Standaard 25 5" xfId="660" xr:uid="{00000000-0005-0000-0000-000015040000}"/>
    <cellStyle name="Standaard 25 5 2" xfId="676" xr:uid="{00000000-0005-0000-0000-000016040000}"/>
    <cellStyle name="Standaard 25 6" xfId="665" xr:uid="{00000000-0005-0000-0000-000017040000}"/>
    <cellStyle name="Standaard 25 7" xfId="770" xr:uid="{00000000-0005-0000-0000-000018040000}"/>
    <cellStyle name="Standaard 25 8" xfId="839" xr:uid="{00000000-0005-0000-0000-000019040000}"/>
    <cellStyle name="Standaard 25 9" xfId="1359" xr:uid="{60B33625-3B58-45E7-8320-ED80BCB92B2F}"/>
    <cellStyle name="Standaard 26" xfId="771" xr:uid="{00000000-0005-0000-0000-00001A040000}"/>
    <cellStyle name="Standaard 3" xfId="561" xr:uid="{00000000-0005-0000-0000-00001B040000}"/>
    <cellStyle name="Standaard 3 2" xfId="562" xr:uid="{00000000-0005-0000-0000-00001C040000}"/>
    <cellStyle name="Standaard 3 3" xfId="649" xr:uid="{00000000-0005-0000-0000-00001D040000}"/>
    <cellStyle name="Standaard 35" xfId="772" xr:uid="{00000000-0005-0000-0000-00001E040000}"/>
    <cellStyle name="Standaard 4" xfId="563" xr:uid="{00000000-0005-0000-0000-00001F040000}"/>
    <cellStyle name="Standaard 5" xfId="564" xr:uid="{00000000-0005-0000-0000-000020040000}"/>
    <cellStyle name="Standaard 6" xfId="565" xr:uid="{00000000-0005-0000-0000-000021040000}"/>
    <cellStyle name="Standaard 7" xfId="566" xr:uid="{00000000-0005-0000-0000-000022040000}"/>
    <cellStyle name="Standaard 8" xfId="567" xr:uid="{00000000-0005-0000-0000-000023040000}"/>
    <cellStyle name="Standaard 9" xfId="568" xr:uid="{00000000-0005-0000-0000-000024040000}"/>
    <cellStyle name="Titel 10" xfId="569" xr:uid="{00000000-0005-0000-0000-000025040000}"/>
    <cellStyle name="Titel 11" xfId="570" xr:uid="{00000000-0005-0000-0000-000026040000}"/>
    <cellStyle name="Titel 12" xfId="571" xr:uid="{00000000-0005-0000-0000-000027040000}"/>
    <cellStyle name="Titel 13" xfId="572" xr:uid="{00000000-0005-0000-0000-000028040000}"/>
    <cellStyle name="Titel 14" xfId="573" xr:uid="{00000000-0005-0000-0000-000029040000}"/>
    <cellStyle name="Titel 15" xfId="574" xr:uid="{00000000-0005-0000-0000-00002A040000}"/>
    <cellStyle name="Titel 16" xfId="575" xr:uid="{00000000-0005-0000-0000-00002B040000}"/>
    <cellStyle name="Titel 2" xfId="576" xr:uid="{00000000-0005-0000-0000-00002C040000}"/>
    <cellStyle name="Titel 3" xfId="577" xr:uid="{00000000-0005-0000-0000-00002D040000}"/>
    <cellStyle name="Titel 4" xfId="578" xr:uid="{00000000-0005-0000-0000-00002E040000}"/>
    <cellStyle name="Titel 5" xfId="579" xr:uid="{00000000-0005-0000-0000-00002F040000}"/>
    <cellStyle name="Titel 6" xfId="580" xr:uid="{00000000-0005-0000-0000-000030040000}"/>
    <cellStyle name="Titel 7" xfId="581" xr:uid="{00000000-0005-0000-0000-000031040000}"/>
    <cellStyle name="Titel 8" xfId="582" xr:uid="{00000000-0005-0000-0000-000032040000}"/>
    <cellStyle name="Titel 9" xfId="583" xr:uid="{00000000-0005-0000-0000-000033040000}"/>
    <cellStyle name="Totaal 10" xfId="584" xr:uid="{00000000-0005-0000-0000-000034040000}"/>
    <cellStyle name="Totaal 10 2" xfId="773" xr:uid="{00000000-0005-0000-0000-000035040000}"/>
    <cellStyle name="Totaal 10 2 2" xfId="1160" xr:uid="{00000000-0005-0000-0000-000036040000}"/>
    <cellStyle name="Totaal 10 3" xfId="774" xr:uid="{00000000-0005-0000-0000-000037040000}"/>
    <cellStyle name="Totaal 10 3 2" xfId="1161" xr:uid="{00000000-0005-0000-0000-000038040000}"/>
    <cellStyle name="Totaal 10 4" xfId="992" xr:uid="{00000000-0005-0000-0000-000039040000}"/>
    <cellStyle name="Totaal 10 5" xfId="962" xr:uid="{00000000-0005-0000-0000-00003A040000}"/>
    <cellStyle name="Totaal 10 6" xfId="1038" xr:uid="{00000000-0005-0000-0000-00003B040000}"/>
    <cellStyle name="Totaal 11" xfId="585" xr:uid="{00000000-0005-0000-0000-00003C040000}"/>
    <cellStyle name="Totaal 11 2" xfId="775" xr:uid="{00000000-0005-0000-0000-00003D040000}"/>
    <cellStyle name="Totaal 11 2 2" xfId="1162" xr:uid="{00000000-0005-0000-0000-00003E040000}"/>
    <cellStyle name="Totaal 11 3" xfId="776" xr:uid="{00000000-0005-0000-0000-00003F040000}"/>
    <cellStyle name="Totaal 11 3 2" xfId="1163" xr:uid="{00000000-0005-0000-0000-000040040000}"/>
    <cellStyle name="Totaal 11 4" xfId="993" xr:uid="{00000000-0005-0000-0000-000041040000}"/>
    <cellStyle name="Totaal 11 5" xfId="963" xr:uid="{00000000-0005-0000-0000-000042040000}"/>
    <cellStyle name="Totaal 11 6" xfId="1039" xr:uid="{00000000-0005-0000-0000-000043040000}"/>
    <cellStyle name="Totaal 12" xfId="586" xr:uid="{00000000-0005-0000-0000-000044040000}"/>
    <cellStyle name="Totaal 12 2" xfId="777" xr:uid="{00000000-0005-0000-0000-000045040000}"/>
    <cellStyle name="Totaal 12 2 2" xfId="1164" xr:uid="{00000000-0005-0000-0000-000046040000}"/>
    <cellStyle name="Totaal 12 3" xfId="778" xr:uid="{00000000-0005-0000-0000-000047040000}"/>
    <cellStyle name="Totaal 12 3 2" xfId="1165" xr:uid="{00000000-0005-0000-0000-000048040000}"/>
    <cellStyle name="Totaal 12 4" xfId="994" xr:uid="{00000000-0005-0000-0000-000049040000}"/>
    <cellStyle name="Totaal 12 5" xfId="964" xr:uid="{00000000-0005-0000-0000-00004A040000}"/>
    <cellStyle name="Totaal 12 6" xfId="1040" xr:uid="{00000000-0005-0000-0000-00004B040000}"/>
    <cellStyle name="Totaal 13" xfId="587" xr:uid="{00000000-0005-0000-0000-00004C040000}"/>
    <cellStyle name="Totaal 13 2" xfId="779" xr:uid="{00000000-0005-0000-0000-00004D040000}"/>
    <cellStyle name="Totaal 13 2 2" xfId="1166" xr:uid="{00000000-0005-0000-0000-00004E040000}"/>
    <cellStyle name="Totaal 13 3" xfId="780" xr:uid="{00000000-0005-0000-0000-00004F040000}"/>
    <cellStyle name="Totaal 13 3 2" xfId="1167" xr:uid="{00000000-0005-0000-0000-000050040000}"/>
    <cellStyle name="Totaal 13 4" xfId="995" xr:uid="{00000000-0005-0000-0000-000051040000}"/>
    <cellStyle name="Totaal 13 5" xfId="965" xr:uid="{00000000-0005-0000-0000-000052040000}"/>
    <cellStyle name="Totaal 13 6" xfId="1041" xr:uid="{00000000-0005-0000-0000-000053040000}"/>
    <cellStyle name="Totaal 14" xfId="588" xr:uid="{00000000-0005-0000-0000-000054040000}"/>
    <cellStyle name="Totaal 14 2" xfId="781" xr:uid="{00000000-0005-0000-0000-000055040000}"/>
    <cellStyle name="Totaal 14 2 2" xfId="1168" xr:uid="{00000000-0005-0000-0000-000056040000}"/>
    <cellStyle name="Totaal 14 3" xfId="782" xr:uid="{00000000-0005-0000-0000-000057040000}"/>
    <cellStyle name="Totaal 14 3 2" xfId="1169" xr:uid="{00000000-0005-0000-0000-000058040000}"/>
    <cellStyle name="Totaal 14 4" xfId="996" xr:uid="{00000000-0005-0000-0000-000059040000}"/>
    <cellStyle name="Totaal 14 5" xfId="966" xr:uid="{00000000-0005-0000-0000-00005A040000}"/>
    <cellStyle name="Totaal 14 6" xfId="1042" xr:uid="{00000000-0005-0000-0000-00005B040000}"/>
    <cellStyle name="Totaal 15" xfId="589" xr:uid="{00000000-0005-0000-0000-00005C040000}"/>
    <cellStyle name="Totaal 15 2" xfId="783" xr:uid="{00000000-0005-0000-0000-00005D040000}"/>
    <cellStyle name="Totaal 15 2 2" xfId="1170" xr:uid="{00000000-0005-0000-0000-00005E040000}"/>
    <cellStyle name="Totaal 15 3" xfId="784" xr:uid="{00000000-0005-0000-0000-00005F040000}"/>
    <cellStyle name="Totaal 15 3 2" xfId="1171" xr:uid="{00000000-0005-0000-0000-000060040000}"/>
    <cellStyle name="Totaal 15 4" xfId="997" xr:uid="{00000000-0005-0000-0000-000061040000}"/>
    <cellStyle name="Totaal 15 5" xfId="967" xr:uid="{00000000-0005-0000-0000-000062040000}"/>
    <cellStyle name="Totaal 15 6" xfId="1043" xr:uid="{00000000-0005-0000-0000-000063040000}"/>
    <cellStyle name="Totaal 16" xfId="590" xr:uid="{00000000-0005-0000-0000-000064040000}"/>
    <cellStyle name="Totaal 16 2" xfId="785" xr:uid="{00000000-0005-0000-0000-000065040000}"/>
    <cellStyle name="Totaal 16 2 2" xfId="1172" xr:uid="{00000000-0005-0000-0000-000066040000}"/>
    <cellStyle name="Totaal 16 3" xfId="786" xr:uid="{00000000-0005-0000-0000-000067040000}"/>
    <cellStyle name="Totaal 16 3 2" xfId="1173" xr:uid="{00000000-0005-0000-0000-000068040000}"/>
    <cellStyle name="Totaal 16 4" xfId="998" xr:uid="{00000000-0005-0000-0000-000069040000}"/>
    <cellStyle name="Totaal 16 5" xfId="968" xr:uid="{00000000-0005-0000-0000-00006A040000}"/>
    <cellStyle name="Totaal 16 6" xfId="1044" xr:uid="{00000000-0005-0000-0000-00006B040000}"/>
    <cellStyle name="Totaal 2" xfId="591" xr:uid="{00000000-0005-0000-0000-00006C040000}"/>
    <cellStyle name="Totaal 2 2" xfId="787" xr:uid="{00000000-0005-0000-0000-00006D040000}"/>
    <cellStyle name="Totaal 2 2 2" xfId="1174" xr:uid="{00000000-0005-0000-0000-00006E040000}"/>
    <cellStyle name="Totaal 2 3" xfId="788" xr:uid="{00000000-0005-0000-0000-00006F040000}"/>
    <cellStyle name="Totaal 2 3 2" xfId="1175" xr:uid="{00000000-0005-0000-0000-000070040000}"/>
    <cellStyle name="Totaal 2 4" xfId="999" xr:uid="{00000000-0005-0000-0000-000071040000}"/>
    <cellStyle name="Totaal 2 5" xfId="969" xr:uid="{00000000-0005-0000-0000-000072040000}"/>
    <cellStyle name="Totaal 2 6" xfId="1045" xr:uid="{00000000-0005-0000-0000-000073040000}"/>
    <cellStyle name="Totaal 3" xfId="592" xr:uid="{00000000-0005-0000-0000-000074040000}"/>
    <cellStyle name="Totaal 3 2" xfId="789" xr:uid="{00000000-0005-0000-0000-000075040000}"/>
    <cellStyle name="Totaal 3 2 2" xfId="1176" xr:uid="{00000000-0005-0000-0000-000076040000}"/>
    <cellStyle name="Totaal 3 3" xfId="790" xr:uid="{00000000-0005-0000-0000-000077040000}"/>
    <cellStyle name="Totaal 3 3 2" xfId="1177" xr:uid="{00000000-0005-0000-0000-000078040000}"/>
    <cellStyle name="Totaal 3 4" xfId="1000" xr:uid="{00000000-0005-0000-0000-000079040000}"/>
    <cellStyle name="Totaal 3 5" xfId="970" xr:uid="{00000000-0005-0000-0000-00007A040000}"/>
    <cellStyle name="Totaal 3 6" xfId="1046" xr:uid="{00000000-0005-0000-0000-00007B040000}"/>
    <cellStyle name="Totaal 4" xfId="593" xr:uid="{00000000-0005-0000-0000-00007C040000}"/>
    <cellStyle name="Totaal 4 2" xfId="791" xr:uid="{00000000-0005-0000-0000-00007D040000}"/>
    <cellStyle name="Totaal 4 2 2" xfId="1178" xr:uid="{00000000-0005-0000-0000-00007E040000}"/>
    <cellStyle name="Totaal 4 3" xfId="792" xr:uid="{00000000-0005-0000-0000-00007F040000}"/>
    <cellStyle name="Totaal 4 3 2" xfId="1179" xr:uid="{00000000-0005-0000-0000-000080040000}"/>
    <cellStyle name="Totaal 4 4" xfId="1001" xr:uid="{00000000-0005-0000-0000-000081040000}"/>
    <cellStyle name="Totaal 4 5" xfId="971" xr:uid="{00000000-0005-0000-0000-000082040000}"/>
    <cellStyle name="Totaal 4 6" xfId="1047" xr:uid="{00000000-0005-0000-0000-000083040000}"/>
    <cellStyle name="Totaal 5" xfId="594" xr:uid="{00000000-0005-0000-0000-000084040000}"/>
    <cellStyle name="Totaal 5 2" xfId="793" xr:uid="{00000000-0005-0000-0000-000085040000}"/>
    <cellStyle name="Totaal 5 2 2" xfId="1180" xr:uid="{00000000-0005-0000-0000-000086040000}"/>
    <cellStyle name="Totaal 5 3" xfId="794" xr:uid="{00000000-0005-0000-0000-000087040000}"/>
    <cellStyle name="Totaal 5 3 2" xfId="1181" xr:uid="{00000000-0005-0000-0000-000088040000}"/>
    <cellStyle name="Totaal 5 4" xfId="1002" xr:uid="{00000000-0005-0000-0000-000089040000}"/>
    <cellStyle name="Totaal 5 5" xfId="972" xr:uid="{00000000-0005-0000-0000-00008A040000}"/>
    <cellStyle name="Totaal 5 6" xfId="1048" xr:uid="{00000000-0005-0000-0000-00008B040000}"/>
    <cellStyle name="Totaal 6" xfId="595" xr:uid="{00000000-0005-0000-0000-00008C040000}"/>
    <cellStyle name="Totaal 6 2" xfId="795" xr:uid="{00000000-0005-0000-0000-00008D040000}"/>
    <cellStyle name="Totaal 6 2 2" xfId="1182" xr:uid="{00000000-0005-0000-0000-00008E040000}"/>
    <cellStyle name="Totaal 6 3" xfId="796" xr:uid="{00000000-0005-0000-0000-00008F040000}"/>
    <cellStyle name="Totaal 6 3 2" xfId="1183" xr:uid="{00000000-0005-0000-0000-000090040000}"/>
    <cellStyle name="Totaal 6 4" xfId="1003" xr:uid="{00000000-0005-0000-0000-000091040000}"/>
    <cellStyle name="Totaal 6 5" xfId="973" xr:uid="{00000000-0005-0000-0000-000092040000}"/>
    <cellStyle name="Totaal 6 6" xfId="1049" xr:uid="{00000000-0005-0000-0000-000093040000}"/>
    <cellStyle name="Totaal 7" xfId="596" xr:uid="{00000000-0005-0000-0000-000094040000}"/>
    <cellStyle name="Totaal 7 2" xfId="797" xr:uid="{00000000-0005-0000-0000-000095040000}"/>
    <cellStyle name="Totaal 7 2 2" xfId="1184" xr:uid="{00000000-0005-0000-0000-000096040000}"/>
    <cellStyle name="Totaal 7 3" xfId="798" xr:uid="{00000000-0005-0000-0000-000097040000}"/>
    <cellStyle name="Totaal 7 3 2" xfId="1185" xr:uid="{00000000-0005-0000-0000-000098040000}"/>
    <cellStyle name="Totaal 7 4" xfId="1004" xr:uid="{00000000-0005-0000-0000-000099040000}"/>
    <cellStyle name="Totaal 7 5" xfId="974" xr:uid="{00000000-0005-0000-0000-00009A040000}"/>
    <cellStyle name="Totaal 7 6" xfId="1050" xr:uid="{00000000-0005-0000-0000-00009B040000}"/>
    <cellStyle name="Totaal 8" xfId="597" xr:uid="{00000000-0005-0000-0000-00009C040000}"/>
    <cellStyle name="Totaal 8 2" xfId="799" xr:uid="{00000000-0005-0000-0000-00009D040000}"/>
    <cellStyle name="Totaal 8 2 2" xfId="1186" xr:uid="{00000000-0005-0000-0000-00009E040000}"/>
    <cellStyle name="Totaal 8 3" xfId="800" xr:uid="{00000000-0005-0000-0000-00009F040000}"/>
    <cellStyle name="Totaal 8 3 2" xfId="1187" xr:uid="{00000000-0005-0000-0000-0000A0040000}"/>
    <cellStyle name="Totaal 8 4" xfId="1005" xr:uid="{00000000-0005-0000-0000-0000A1040000}"/>
    <cellStyle name="Totaal 8 5" xfId="975" xr:uid="{00000000-0005-0000-0000-0000A2040000}"/>
    <cellStyle name="Totaal 8 6" xfId="1051" xr:uid="{00000000-0005-0000-0000-0000A3040000}"/>
    <cellStyle name="Totaal 9" xfId="598" xr:uid="{00000000-0005-0000-0000-0000A4040000}"/>
    <cellStyle name="Totaal 9 2" xfId="801" xr:uid="{00000000-0005-0000-0000-0000A5040000}"/>
    <cellStyle name="Totaal 9 2 2" xfId="1188" xr:uid="{00000000-0005-0000-0000-0000A6040000}"/>
    <cellStyle name="Totaal 9 3" xfId="802" xr:uid="{00000000-0005-0000-0000-0000A7040000}"/>
    <cellStyle name="Totaal 9 3 2" xfId="1189" xr:uid="{00000000-0005-0000-0000-0000A8040000}"/>
    <cellStyle name="Totaal 9 4" xfId="1006" xr:uid="{00000000-0005-0000-0000-0000A9040000}"/>
    <cellStyle name="Totaal 9 5" xfId="976" xr:uid="{00000000-0005-0000-0000-0000AA040000}"/>
    <cellStyle name="Totaal 9 6" xfId="1052" xr:uid="{00000000-0005-0000-0000-0000AB040000}"/>
    <cellStyle name="Uitvoer 10" xfId="599" xr:uid="{00000000-0005-0000-0000-0000AC040000}"/>
    <cellStyle name="Uitvoer 10 2" xfId="803" xr:uid="{00000000-0005-0000-0000-0000AD040000}"/>
    <cellStyle name="Uitvoer 10 2 2" xfId="1190" xr:uid="{00000000-0005-0000-0000-0000AE040000}"/>
    <cellStyle name="Uitvoer 10 3" xfId="804" xr:uid="{00000000-0005-0000-0000-0000AF040000}"/>
    <cellStyle name="Uitvoer 10 3 2" xfId="1191" xr:uid="{00000000-0005-0000-0000-0000B0040000}"/>
    <cellStyle name="Uitvoer 10 4" xfId="1007" xr:uid="{00000000-0005-0000-0000-0000B1040000}"/>
    <cellStyle name="Uitvoer 10 5" xfId="977" xr:uid="{00000000-0005-0000-0000-0000B2040000}"/>
    <cellStyle name="Uitvoer 10 6" xfId="1053" xr:uid="{00000000-0005-0000-0000-0000B3040000}"/>
    <cellStyle name="Uitvoer 11" xfId="600" xr:uid="{00000000-0005-0000-0000-0000B4040000}"/>
    <cellStyle name="Uitvoer 11 2" xfId="805" xr:uid="{00000000-0005-0000-0000-0000B5040000}"/>
    <cellStyle name="Uitvoer 11 2 2" xfId="1192" xr:uid="{00000000-0005-0000-0000-0000B6040000}"/>
    <cellStyle name="Uitvoer 11 3" xfId="806" xr:uid="{00000000-0005-0000-0000-0000B7040000}"/>
    <cellStyle name="Uitvoer 11 3 2" xfId="1193" xr:uid="{00000000-0005-0000-0000-0000B8040000}"/>
    <cellStyle name="Uitvoer 11 4" xfId="1008" xr:uid="{00000000-0005-0000-0000-0000B9040000}"/>
    <cellStyle name="Uitvoer 11 5" xfId="978" xr:uid="{00000000-0005-0000-0000-0000BA040000}"/>
    <cellStyle name="Uitvoer 11 6" xfId="1054" xr:uid="{00000000-0005-0000-0000-0000BB040000}"/>
    <cellStyle name="Uitvoer 12" xfId="601" xr:uid="{00000000-0005-0000-0000-0000BC040000}"/>
    <cellStyle name="Uitvoer 12 2" xfId="807" xr:uid="{00000000-0005-0000-0000-0000BD040000}"/>
    <cellStyle name="Uitvoer 12 2 2" xfId="1194" xr:uid="{00000000-0005-0000-0000-0000BE040000}"/>
    <cellStyle name="Uitvoer 12 3" xfId="808" xr:uid="{00000000-0005-0000-0000-0000BF040000}"/>
    <cellStyle name="Uitvoer 12 3 2" xfId="1195" xr:uid="{00000000-0005-0000-0000-0000C0040000}"/>
    <cellStyle name="Uitvoer 12 4" xfId="1009" xr:uid="{00000000-0005-0000-0000-0000C1040000}"/>
    <cellStyle name="Uitvoer 12 5" xfId="979" xr:uid="{00000000-0005-0000-0000-0000C2040000}"/>
    <cellStyle name="Uitvoer 12 6" xfId="1055" xr:uid="{00000000-0005-0000-0000-0000C3040000}"/>
    <cellStyle name="Uitvoer 13" xfId="602" xr:uid="{00000000-0005-0000-0000-0000C4040000}"/>
    <cellStyle name="Uitvoer 13 2" xfId="809" xr:uid="{00000000-0005-0000-0000-0000C5040000}"/>
    <cellStyle name="Uitvoer 13 2 2" xfId="1196" xr:uid="{00000000-0005-0000-0000-0000C6040000}"/>
    <cellStyle name="Uitvoer 13 3" xfId="810" xr:uid="{00000000-0005-0000-0000-0000C7040000}"/>
    <cellStyle name="Uitvoer 13 3 2" xfId="1197" xr:uid="{00000000-0005-0000-0000-0000C8040000}"/>
    <cellStyle name="Uitvoer 13 4" xfId="1010" xr:uid="{00000000-0005-0000-0000-0000C9040000}"/>
    <cellStyle name="Uitvoer 13 5" xfId="980" xr:uid="{00000000-0005-0000-0000-0000CA040000}"/>
    <cellStyle name="Uitvoer 13 6" xfId="1056" xr:uid="{00000000-0005-0000-0000-0000CB040000}"/>
    <cellStyle name="Uitvoer 14" xfId="603" xr:uid="{00000000-0005-0000-0000-0000CC040000}"/>
    <cellStyle name="Uitvoer 14 2" xfId="811" xr:uid="{00000000-0005-0000-0000-0000CD040000}"/>
    <cellStyle name="Uitvoer 14 2 2" xfId="1198" xr:uid="{00000000-0005-0000-0000-0000CE040000}"/>
    <cellStyle name="Uitvoer 14 3" xfId="812" xr:uid="{00000000-0005-0000-0000-0000CF040000}"/>
    <cellStyle name="Uitvoer 14 3 2" xfId="1199" xr:uid="{00000000-0005-0000-0000-0000D0040000}"/>
    <cellStyle name="Uitvoer 14 4" xfId="1011" xr:uid="{00000000-0005-0000-0000-0000D1040000}"/>
    <cellStyle name="Uitvoer 14 5" xfId="981" xr:uid="{00000000-0005-0000-0000-0000D2040000}"/>
    <cellStyle name="Uitvoer 14 6" xfId="1057" xr:uid="{00000000-0005-0000-0000-0000D3040000}"/>
    <cellStyle name="Uitvoer 15" xfId="604" xr:uid="{00000000-0005-0000-0000-0000D4040000}"/>
    <cellStyle name="Uitvoer 15 2" xfId="813" xr:uid="{00000000-0005-0000-0000-0000D5040000}"/>
    <cellStyle name="Uitvoer 15 2 2" xfId="1200" xr:uid="{00000000-0005-0000-0000-0000D6040000}"/>
    <cellStyle name="Uitvoer 15 3" xfId="814" xr:uid="{00000000-0005-0000-0000-0000D7040000}"/>
    <cellStyle name="Uitvoer 15 3 2" xfId="1201" xr:uid="{00000000-0005-0000-0000-0000D8040000}"/>
    <cellStyle name="Uitvoer 15 4" xfId="1012" xr:uid="{00000000-0005-0000-0000-0000D9040000}"/>
    <cellStyle name="Uitvoer 15 5" xfId="982" xr:uid="{00000000-0005-0000-0000-0000DA040000}"/>
    <cellStyle name="Uitvoer 15 6" xfId="1058" xr:uid="{00000000-0005-0000-0000-0000DB040000}"/>
    <cellStyle name="Uitvoer 16" xfId="605" xr:uid="{00000000-0005-0000-0000-0000DC040000}"/>
    <cellStyle name="Uitvoer 16 2" xfId="815" xr:uid="{00000000-0005-0000-0000-0000DD040000}"/>
    <cellStyle name="Uitvoer 16 2 2" xfId="1202" xr:uid="{00000000-0005-0000-0000-0000DE040000}"/>
    <cellStyle name="Uitvoer 16 3" xfId="816" xr:uid="{00000000-0005-0000-0000-0000DF040000}"/>
    <cellStyle name="Uitvoer 16 3 2" xfId="1203" xr:uid="{00000000-0005-0000-0000-0000E0040000}"/>
    <cellStyle name="Uitvoer 16 4" xfId="1013" xr:uid="{00000000-0005-0000-0000-0000E1040000}"/>
    <cellStyle name="Uitvoer 16 5" xfId="983" xr:uid="{00000000-0005-0000-0000-0000E2040000}"/>
    <cellStyle name="Uitvoer 16 6" xfId="1059" xr:uid="{00000000-0005-0000-0000-0000E3040000}"/>
    <cellStyle name="Uitvoer 2" xfId="606" xr:uid="{00000000-0005-0000-0000-0000E4040000}"/>
    <cellStyle name="Uitvoer 2 2" xfId="817" xr:uid="{00000000-0005-0000-0000-0000E5040000}"/>
    <cellStyle name="Uitvoer 2 2 2" xfId="1204" xr:uid="{00000000-0005-0000-0000-0000E6040000}"/>
    <cellStyle name="Uitvoer 2 3" xfId="818" xr:uid="{00000000-0005-0000-0000-0000E7040000}"/>
    <cellStyle name="Uitvoer 2 3 2" xfId="1205" xr:uid="{00000000-0005-0000-0000-0000E8040000}"/>
    <cellStyle name="Uitvoer 2 4" xfId="1014" xr:uid="{00000000-0005-0000-0000-0000E9040000}"/>
    <cellStyle name="Uitvoer 2 5" xfId="984" xr:uid="{00000000-0005-0000-0000-0000EA040000}"/>
    <cellStyle name="Uitvoer 2 6" xfId="1060" xr:uid="{00000000-0005-0000-0000-0000EB040000}"/>
    <cellStyle name="Uitvoer 3" xfId="607" xr:uid="{00000000-0005-0000-0000-0000EC040000}"/>
    <cellStyle name="Uitvoer 3 2" xfId="819" xr:uid="{00000000-0005-0000-0000-0000ED040000}"/>
    <cellStyle name="Uitvoer 3 2 2" xfId="1206" xr:uid="{00000000-0005-0000-0000-0000EE040000}"/>
    <cellStyle name="Uitvoer 3 3" xfId="820" xr:uid="{00000000-0005-0000-0000-0000EF040000}"/>
    <cellStyle name="Uitvoer 3 3 2" xfId="1207" xr:uid="{00000000-0005-0000-0000-0000F0040000}"/>
    <cellStyle name="Uitvoer 3 4" xfId="1015" xr:uid="{00000000-0005-0000-0000-0000F1040000}"/>
    <cellStyle name="Uitvoer 3 5" xfId="985" xr:uid="{00000000-0005-0000-0000-0000F2040000}"/>
    <cellStyle name="Uitvoer 3 6" xfId="1061" xr:uid="{00000000-0005-0000-0000-0000F3040000}"/>
    <cellStyle name="Uitvoer 4" xfId="608" xr:uid="{00000000-0005-0000-0000-0000F4040000}"/>
    <cellStyle name="Uitvoer 4 2" xfId="821" xr:uid="{00000000-0005-0000-0000-0000F5040000}"/>
    <cellStyle name="Uitvoer 4 2 2" xfId="1208" xr:uid="{00000000-0005-0000-0000-0000F6040000}"/>
    <cellStyle name="Uitvoer 4 3" xfId="822" xr:uid="{00000000-0005-0000-0000-0000F7040000}"/>
    <cellStyle name="Uitvoer 4 3 2" xfId="1209" xr:uid="{00000000-0005-0000-0000-0000F8040000}"/>
    <cellStyle name="Uitvoer 4 4" xfId="1016" xr:uid="{00000000-0005-0000-0000-0000F9040000}"/>
    <cellStyle name="Uitvoer 4 5" xfId="986" xr:uid="{00000000-0005-0000-0000-0000FA040000}"/>
    <cellStyle name="Uitvoer 4 6" xfId="1062" xr:uid="{00000000-0005-0000-0000-0000FB040000}"/>
    <cellStyle name="Uitvoer 5" xfId="609" xr:uid="{00000000-0005-0000-0000-0000FC040000}"/>
    <cellStyle name="Uitvoer 5 2" xfId="823" xr:uid="{00000000-0005-0000-0000-0000FD040000}"/>
    <cellStyle name="Uitvoer 5 2 2" xfId="1210" xr:uid="{00000000-0005-0000-0000-0000FE040000}"/>
    <cellStyle name="Uitvoer 5 3" xfId="824" xr:uid="{00000000-0005-0000-0000-0000FF040000}"/>
    <cellStyle name="Uitvoer 5 3 2" xfId="1211" xr:uid="{00000000-0005-0000-0000-000000050000}"/>
    <cellStyle name="Uitvoer 5 4" xfId="1017" xr:uid="{00000000-0005-0000-0000-000001050000}"/>
    <cellStyle name="Uitvoer 5 5" xfId="987" xr:uid="{00000000-0005-0000-0000-000002050000}"/>
    <cellStyle name="Uitvoer 5 6" xfId="1063" xr:uid="{00000000-0005-0000-0000-000003050000}"/>
    <cellStyle name="Uitvoer 6" xfId="610" xr:uid="{00000000-0005-0000-0000-000004050000}"/>
    <cellStyle name="Uitvoer 6 2" xfId="825" xr:uid="{00000000-0005-0000-0000-000005050000}"/>
    <cellStyle name="Uitvoer 6 2 2" xfId="1212" xr:uid="{00000000-0005-0000-0000-000006050000}"/>
    <cellStyle name="Uitvoer 6 3" xfId="826" xr:uid="{00000000-0005-0000-0000-000007050000}"/>
    <cellStyle name="Uitvoer 6 3 2" xfId="1213" xr:uid="{00000000-0005-0000-0000-000008050000}"/>
    <cellStyle name="Uitvoer 6 4" xfId="1018" xr:uid="{00000000-0005-0000-0000-000009050000}"/>
    <cellStyle name="Uitvoer 6 5" xfId="988" xr:uid="{00000000-0005-0000-0000-00000A050000}"/>
    <cellStyle name="Uitvoer 6 6" xfId="1064" xr:uid="{00000000-0005-0000-0000-00000B050000}"/>
    <cellStyle name="Uitvoer 7" xfId="611" xr:uid="{00000000-0005-0000-0000-00000C050000}"/>
    <cellStyle name="Uitvoer 7 2" xfId="827" xr:uid="{00000000-0005-0000-0000-00000D050000}"/>
    <cellStyle name="Uitvoer 7 2 2" xfId="1214" xr:uid="{00000000-0005-0000-0000-00000E050000}"/>
    <cellStyle name="Uitvoer 7 3" xfId="828" xr:uid="{00000000-0005-0000-0000-00000F050000}"/>
    <cellStyle name="Uitvoer 7 3 2" xfId="1215" xr:uid="{00000000-0005-0000-0000-000010050000}"/>
    <cellStyle name="Uitvoer 7 4" xfId="1019" xr:uid="{00000000-0005-0000-0000-000011050000}"/>
    <cellStyle name="Uitvoer 7 5" xfId="989" xr:uid="{00000000-0005-0000-0000-000012050000}"/>
    <cellStyle name="Uitvoer 7 6" xfId="1065" xr:uid="{00000000-0005-0000-0000-000013050000}"/>
    <cellStyle name="Uitvoer 8" xfId="612" xr:uid="{00000000-0005-0000-0000-000014050000}"/>
    <cellStyle name="Uitvoer 8 2" xfId="829" xr:uid="{00000000-0005-0000-0000-000015050000}"/>
    <cellStyle name="Uitvoer 8 2 2" xfId="1216" xr:uid="{00000000-0005-0000-0000-000016050000}"/>
    <cellStyle name="Uitvoer 8 3" xfId="830" xr:uid="{00000000-0005-0000-0000-000017050000}"/>
    <cellStyle name="Uitvoer 8 3 2" xfId="1217" xr:uid="{00000000-0005-0000-0000-000018050000}"/>
    <cellStyle name="Uitvoer 8 4" xfId="1020" xr:uid="{00000000-0005-0000-0000-000019050000}"/>
    <cellStyle name="Uitvoer 8 5" xfId="990" xr:uid="{00000000-0005-0000-0000-00001A050000}"/>
    <cellStyle name="Uitvoer 8 6" xfId="1066" xr:uid="{00000000-0005-0000-0000-00001B050000}"/>
    <cellStyle name="Uitvoer 9" xfId="613" xr:uid="{00000000-0005-0000-0000-00001C050000}"/>
    <cellStyle name="Uitvoer 9 2" xfId="831" xr:uid="{00000000-0005-0000-0000-00001D050000}"/>
    <cellStyle name="Uitvoer 9 2 2" xfId="1218" xr:uid="{00000000-0005-0000-0000-00001E050000}"/>
    <cellStyle name="Uitvoer 9 3" xfId="832" xr:uid="{00000000-0005-0000-0000-00001F050000}"/>
    <cellStyle name="Uitvoer 9 3 2" xfId="1219" xr:uid="{00000000-0005-0000-0000-000020050000}"/>
    <cellStyle name="Uitvoer 9 4" xfId="1021" xr:uid="{00000000-0005-0000-0000-000021050000}"/>
    <cellStyle name="Uitvoer 9 5" xfId="991" xr:uid="{00000000-0005-0000-0000-000022050000}"/>
    <cellStyle name="Uitvoer 9 6" xfId="1067" xr:uid="{00000000-0005-0000-0000-000023050000}"/>
    <cellStyle name="Valuta 2" xfId="614" xr:uid="{00000000-0005-0000-0000-000024050000}"/>
    <cellStyle name="Valuta 2 2" xfId="615" xr:uid="{00000000-0005-0000-0000-000025050000}"/>
    <cellStyle name="Valuta 3" xfId="661" xr:uid="{00000000-0005-0000-0000-000026050000}"/>
    <cellStyle name="Valuta 3 2" xfId="662" xr:uid="{00000000-0005-0000-0000-000027050000}"/>
    <cellStyle name="Valuta 3 2 2" xfId="833" xr:uid="{00000000-0005-0000-0000-000028050000}"/>
    <cellStyle name="Valuta 3 2 3" xfId="834" xr:uid="{00000000-0005-0000-0000-000029050000}"/>
    <cellStyle name="Valuta 3 3" xfId="663" xr:uid="{00000000-0005-0000-0000-00002A050000}"/>
    <cellStyle name="Valuta 3 4" xfId="835" xr:uid="{00000000-0005-0000-0000-00002B050000}"/>
    <cellStyle name="Valuta 3 5" xfId="836" xr:uid="{00000000-0005-0000-0000-00002C050000}"/>
    <cellStyle name="Valuta 3 6" xfId="1220" xr:uid="{00000000-0005-0000-0000-00002D050000}"/>
    <cellStyle name="Valuta 4" xfId="664" xr:uid="{00000000-0005-0000-0000-00002E050000}"/>
    <cellStyle name="Valuta 4 2" xfId="837" xr:uid="{00000000-0005-0000-0000-00002F050000}"/>
    <cellStyle name="Valuta 4 3" xfId="838" xr:uid="{00000000-0005-0000-0000-000030050000}"/>
    <cellStyle name="Verklarende tekst 10" xfId="616" xr:uid="{00000000-0005-0000-0000-000031050000}"/>
    <cellStyle name="Verklarende tekst 11" xfId="617" xr:uid="{00000000-0005-0000-0000-000032050000}"/>
    <cellStyle name="Verklarende tekst 12" xfId="618" xr:uid="{00000000-0005-0000-0000-000033050000}"/>
    <cellStyle name="Verklarende tekst 13" xfId="619" xr:uid="{00000000-0005-0000-0000-000034050000}"/>
    <cellStyle name="Verklarende tekst 14" xfId="620" xr:uid="{00000000-0005-0000-0000-000035050000}"/>
    <cellStyle name="Verklarende tekst 15" xfId="621" xr:uid="{00000000-0005-0000-0000-000036050000}"/>
    <cellStyle name="Verklarende tekst 16" xfId="622" xr:uid="{00000000-0005-0000-0000-000037050000}"/>
    <cellStyle name="Verklarende tekst 2" xfId="623" xr:uid="{00000000-0005-0000-0000-000038050000}"/>
    <cellStyle name="Verklarende tekst 3" xfId="624" xr:uid="{00000000-0005-0000-0000-000039050000}"/>
    <cellStyle name="Verklarende tekst 4" xfId="625" xr:uid="{00000000-0005-0000-0000-00003A050000}"/>
    <cellStyle name="Verklarende tekst 5" xfId="626" xr:uid="{00000000-0005-0000-0000-00003B050000}"/>
    <cellStyle name="Verklarende tekst 6" xfId="627" xr:uid="{00000000-0005-0000-0000-00003C050000}"/>
    <cellStyle name="Verklarende tekst 7" xfId="628" xr:uid="{00000000-0005-0000-0000-00003D050000}"/>
    <cellStyle name="Verklarende tekst 8" xfId="629" xr:uid="{00000000-0005-0000-0000-00003E050000}"/>
    <cellStyle name="Verklarende tekst 9" xfId="630" xr:uid="{00000000-0005-0000-0000-00003F050000}"/>
    <cellStyle name="Waarschuwingstekst 10" xfId="631" xr:uid="{00000000-0005-0000-0000-000040050000}"/>
    <cellStyle name="Waarschuwingstekst 11" xfId="632" xr:uid="{00000000-0005-0000-0000-000041050000}"/>
    <cellStyle name="Waarschuwingstekst 12" xfId="633" xr:uid="{00000000-0005-0000-0000-000042050000}"/>
    <cellStyle name="Waarschuwingstekst 13" xfId="634" xr:uid="{00000000-0005-0000-0000-000043050000}"/>
    <cellStyle name="Waarschuwingstekst 14" xfId="635" xr:uid="{00000000-0005-0000-0000-000044050000}"/>
    <cellStyle name="Waarschuwingstekst 15" xfId="636" xr:uid="{00000000-0005-0000-0000-000045050000}"/>
    <cellStyle name="Waarschuwingstekst 16" xfId="637" xr:uid="{00000000-0005-0000-0000-000046050000}"/>
    <cellStyle name="Waarschuwingstekst 2" xfId="638" xr:uid="{00000000-0005-0000-0000-000047050000}"/>
    <cellStyle name="Waarschuwingstekst 3" xfId="639" xr:uid="{00000000-0005-0000-0000-000048050000}"/>
    <cellStyle name="Waarschuwingstekst 4" xfId="640" xr:uid="{00000000-0005-0000-0000-000049050000}"/>
    <cellStyle name="Waarschuwingstekst 5" xfId="641" xr:uid="{00000000-0005-0000-0000-00004A050000}"/>
    <cellStyle name="Waarschuwingstekst 6" xfId="642" xr:uid="{00000000-0005-0000-0000-00004B050000}"/>
    <cellStyle name="Waarschuwingstekst 7" xfId="643" xr:uid="{00000000-0005-0000-0000-00004C050000}"/>
    <cellStyle name="Waarschuwingstekst 8" xfId="644" xr:uid="{00000000-0005-0000-0000-00004D050000}"/>
    <cellStyle name="Waarschuwingstekst 9" xfId="645" xr:uid="{00000000-0005-0000-0000-00004E050000}"/>
  </cellStyles>
  <dxfs count="0"/>
  <tableStyles count="0" defaultTableStyle="TableStyleMedium9" defaultPivotStyle="PivotStyleLight16"/>
  <colors>
    <mruColors>
      <color rgb="FF99CCFF"/>
      <color rgb="FFFFFF99"/>
      <color rgb="FFFFFFCC"/>
      <color rgb="FF85FFFF"/>
      <color rgb="FF00FFFF"/>
      <color rgb="FFFF9966"/>
      <color rgb="FF61FF61"/>
      <color rgb="FFFFFF66"/>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885824</xdr:colOff>
      <xdr:row>1</xdr:row>
      <xdr:rowOff>371474</xdr:rowOff>
    </xdr:from>
    <xdr:to>
      <xdr:col>6</xdr:col>
      <xdr:colOff>781049</xdr:colOff>
      <xdr:row>3</xdr:row>
      <xdr:rowOff>257174</xdr:rowOff>
    </xdr:to>
    <xdr:pic>
      <xdr:nvPicPr>
        <xdr:cNvPr id="3" name="Afbeelding 2" descr="Circulus | DeventerWijzer">
          <a:extLst>
            <a:ext uri="{FF2B5EF4-FFF2-40B4-BE49-F238E27FC236}">
              <a16:creationId xmlns:a16="http://schemas.microsoft.com/office/drawing/2014/main" id="{83124729-8A03-4499-81A2-A80F60CA15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1174" y="771524"/>
          <a:ext cx="2581275" cy="258127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2E87A-98FC-4846-B98E-A934F96BE5AD}">
  <sheetPr>
    <pageSetUpPr fitToPage="1"/>
  </sheetPr>
  <dimension ref="B1:I17"/>
  <sheetViews>
    <sheetView topLeftCell="A3" zoomScale="130" zoomScaleNormal="130" workbookViewId="0">
      <selection activeCell="E12" sqref="E12"/>
    </sheetView>
  </sheetViews>
  <sheetFormatPr defaultColWidth="9.140625" defaultRowHeight="13.5" x14ac:dyDescent="0.25"/>
  <cols>
    <col min="1" max="1" width="3.7109375" style="5" customWidth="1"/>
    <col min="2" max="2" width="4.42578125" style="5" customWidth="1"/>
    <col min="3" max="3" width="5.28515625" style="5" customWidth="1"/>
    <col min="4" max="8" width="13.42578125" style="5" customWidth="1"/>
    <col min="9" max="9" width="17.140625" style="5" customWidth="1"/>
    <col min="10" max="10" width="9.140625" style="5"/>
    <col min="11" max="11" width="98.140625" style="5" bestFit="1" customWidth="1"/>
    <col min="12" max="16384" width="9.140625" style="5"/>
  </cols>
  <sheetData>
    <row r="1" spans="2:9" ht="31.5" customHeight="1" x14ac:dyDescent="0.25"/>
    <row r="2" spans="2:9" ht="108.75" customHeight="1" x14ac:dyDescent="0.25">
      <c r="B2" s="6"/>
      <c r="C2" s="7"/>
      <c r="D2" s="7"/>
      <c r="E2" s="7"/>
      <c r="F2" s="7"/>
      <c r="G2" s="7"/>
      <c r="H2" s="7"/>
      <c r="I2" s="8"/>
    </row>
    <row r="3" spans="2:9" ht="103.5" customHeight="1" x14ac:dyDescent="0.25">
      <c r="B3" s="9"/>
      <c r="I3" s="10"/>
    </row>
    <row r="4" spans="2:9" ht="118.5" customHeight="1" x14ac:dyDescent="0.25">
      <c r="B4" s="68" t="s">
        <v>18</v>
      </c>
      <c r="C4" s="69"/>
      <c r="D4" s="69"/>
      <c r="E4" s="69"/>
      <c r="F4" s="69"/>
      <c r="G4" s="69"/>
      <c r="H4" s="69"/>
      <c r="I4" s="70"/>
    </row>
    <row r="5" spans="2:9" ht="26.25" customHeight="1" x14ac:dyDescent="0.25">
      <c r="B5" s="11"/>
      <c r="C5" s="5" t="s">
        <v>17</v>
      </c>
      <c r="E5" s="12"/>
      <c r="F5" s="12"/>
      <c r="G5" s="12"/>
      <c r="H5" s="12"/>
      <c r="I5" s="13"/>
    </row>
    <row r="6" spans="2:9" s="14" customFormat="1" ht="26.25" customHeight="1" x14ac:dyDescent="0.3">
      <c r="B6" s="11"/>
      <c r="C6" s="5" t="s">
        <v>14</v>
      </c>
      <c r="E6" s="12"/>
      <c r="F6" s="12"/>
      <c r="G6" s="12"/>
      <c r="H6" s="12"/>
      <c r="I6" s="13"/>
    </row>
    <row r="7" spans="2:9" s="14" customFormat="1" ht="26.25" customHeight="1" x14ac:dyDescent="0.3">
      <c r="B7" s="11"/>
      <c r="C7" s="5" t="s">
        <v>15</v>
      </c>
      <c r="E7" s="12"/>
      <c r="F7" s="12"/>
      <c r="G7" s="12"/>
      <c r="H7" s="12"/>
      <c r="I7" s="13"/>
    </row>
    <row r="8" spans="2:9" ht="26.25" customHeight="1" x14ac:dyDescent="0.25">
      <c r="B8" s="11"/>
      <c r="E8" s="12"/>
      <c r="F8" s="12"/>
      <c r="G8" s="12"/>
      <c r="H8" s="12"/>
      <c r="I8" s="13"/>
    </row>
    <row r="9" spans="2:9" ht="26.25" customHeight="1" x14ac:dyDescent="0.25">
      <c r="B9" s="11"/>
      <c r="E9" s="12"/>
      <c r="F9" s="12"/>
      <c r="G9" s="12"/>
      <c r="H9" s="12"/>
      <c r="I9" s="13"/>
    </row>
    <row r="10" spans="2:9" ht="26.25" customHeight="1" x14ac:dyDescent="0.25">
      <c r="B10" s="11"/>
      <c r="C10" s="15"/>
      <c r="E10" s="12"/>
      <c r="F10" s="12"/>
      <c r="G10" s="12"/>
      <c r="H10" s="12"/>
      <c r="I10" s="13"/>
    </row>
    <row r="11" spans="2:9" ht="26.25" customHeight="1" x14ac:dyDescent="0.25">
      <c r="B11" s="11"/>
      <c r="E11" s="12"/>
      <c r="F11" s="12"/>
      <c r="G11" s="12"/>
      <c r="H11" s="12"/>
      <c r="I11" s="13"/>
    </row>
    <row r="12" spans="2:9" ht="26.25" customHeight="1" x14ac:dyDescent="0.25">
      <c r="B12" s="11"/>
      <c r="E12" s="12"/>
      <c r="F12" s="12"/>
      <c r="G12" s="12"/>
      <c r="H12" s="12"/>
      <c r="I12" s="13"/>
    </row>
    <row r="13" spans="2:9" ht="26.25" customHeight="1" x14ac:dyDescent="0.25">
      <c r="B13" s="11"/>
      <c r="C13" s="16" t="s">
        <v>0</v>
      </c>
      <c r="E13" s="12"/>
      <c r="F13" s="12"/>
      <c r="G13" s="12"/>
      <c r="H13" s="12"/>
      <c r="I13" s="13"/>
    </row>
    <row r="14" spans="2:9" ht="26.25" customHeight="1" x14ac:dyDescent="0.25">
      <c r="B14" s="11"/>
      <c r="C14" s="5" t="s">
        <v>16</v>
      </c>
      <c r="E14" s="12"/>
      <c r="F14" s="12"/>
      <c r="G14" s="12"/>
      <c r="H14" s="12"/>
      <c r="I14" s="13"/>
    </row>
    <row r="15" spans="2:9" ht="26.25" customHeight="1" x14ac:dyDescent="0.25">
      <c r="B15" s="11"/>
      <c r="E15" s="12"/>
      <c r="F15" s="12"/>
      <c r="G15" s="12"/>
      <c r="H15" s="12"/>
      <c r="I15" s="13"/>
    </row>
    <row r="16" spans="2:9" ht="26.25" customHeight="1" x14ac:dyDescent="0.25">
      <c r="B16" s="11"/>
      <c r="E16" s="12"/>
      <c r="F16" s="12"/>
      <c r="G16" s="12"/>
      <c r="H16" s="12"/>
      <c r="I16" s="13"/>
    </row>
    <row r="17" spans="2:9" ht="26.25" customHeight="1" x14ac:dyDescent="0.25">
      <c r="B17" s="17"/>
      <c r="C17" s="18"/>
      <c r="D17" s="18"/>
      <c r="E17" s="18"/>
      <c r="F17" s="18"/>
      <c r="G17" s="18"/>
      <c r="H17" s="18"/>
      <c r="I17" s="19"/>
    </row>
  </sheetData>
  <sheetProtection algorithmName="SHA-512" hashValue="jkhe+nOL7eg3iqr7cJ34mP65oRvDd0s/bYkekBJvsw3HEfS1VYilppVGoJemIDRj6wdtZ56m2Oo7IEhwHlYWxw==" saltValue="MEJjWL6256uXoYQeWEymdg==" spinCount="100000" sheet="1" objects="1" scenarios="1"/>
  <mergeCells count="1">
    <mergeCell ref="B4:I4"/>
  </mergeCells>
  <pageMargins left="0.78740157480314965" right="0.78740157480314965" top="0.98425196850393704" bottom="0.98425196850393704" header="0.51181102362204722" footer="0.51181102362204722"/>
  <pageSetup paperSize="9" scale="81" fitToHeight="0" orientation="portrait"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57F6C-3A57-4910-88F5-8B01EF41061B}">
  <sheetPr>
    <tabColor rgb="FF00B0F0"/>
    <pageSetUpPr fitToPage="1"/>
  </sheetPr>
  <dimension ref="A1:E18"/>
  <sheetViews>
    <sheetView zoomScaleNormal="100" workbookViewId="0">
      <selection activeCell="C14" sqref="C14"/>
    </sheetView>
  </sheetViews>
  <sheetFormatPr defaultColWidth="9.140625" defaultRowHeight="13.5" x14ac:dyDescent="0.2"/>
  <cols>
    <col min="1" max="1" width="125.7109375" style="2" customWidth="1"/>
    <col min="2" max="2" width="20.5703125" style="2" customWidth="1"/>
    <col min="3" max="3" width="25.7109375" style="2" customWidth="1"/>
    <col min="4" max="4" width="15.7109375" style="3" customWidth="1"/>
    <col min="5" max="5" width="25.7109375" style="2" customWidth="1"/>
    <col min="6" max="7" width="9.140625" style="1"/>
    <col min="8" max="8" width="9.140625" style="1" customWidth="1"/>
    <col min="9" max="16384" width="9.140625" style="1"/>
  </cols>
  <sheetData>
    <row r="1" spans="1:5" ht="24.95" customHeight="1" thickBot="1" x14ac:dyDescent="0.25">
      <c r="A1" s="21" t="s">
        <v>44</v>
      </c>
      <c r="B1" s="60" t="s">
        <v>7</v>
      </c>
      <c r="C1" s="61"/>
      <c r="D1" s="61"/>
      <c r="E1" s="62"/>
    </row>
    <row r="2" spans="1:5" ht="25.5" x14ac:dyDescent="0.2">
      <c r="A2" s="22" t="s">
        <v>1</v>
      </c>
      <c r="B2" s="20" t="s">
        <v>2</v>
      </c>
      <c r="C2" s="20" t="s">
        <v>4</v>
      </c>
      <c r="D2" s="20" t="s">
        <v>3</v>
      </c>
      <c r="E2" s="20" t="s">
        <v>6</v>
      </c>
    </row>
    <row r="3" spans="1:5" ht="27.95" customHeight="1" x14ac:dyDescent="0.2">
      <c r="A3" s="48" t="s">
        <v>31</v>
      </c>
      <c r="B3" s="23" t="s">
        <v>8</v>
      </c>
      <c r="C3" s="39">
        <v>0</v>
      </c>
      <c r="D3" s="50">
        <v>1</v>
      </c>
      <c r="E3" s="63">
        <f>D3*C6</f>
        <v>0</v>
      </c>
    </row>
    <row r="4" spans="1:5" ht="27.95" customHeight="1" x14ac:dyDescent="0.2">
      <c r="A4" s="65"/>
      <c r="B4" s="23" t="s">
        <v>19</v>
      </c>
      <c r="C4" s="39">
        <v>0</v>
      </c>
      <c r="D4" s="66"/>
      <c r="E4" s="67"/>
    </row>
    <row r="5" spans="1:5" ht="27.95" customHeight="1" x14ac:dyDescent="0.2">
      <c r="A5" s="65"/>
      <c r="B5" s="38" t="s">
        <v>38</v>
      </c>
      <c r="C5" s="39">
        <v>0</v>
      </c>
      <c r="D5" s="66"/>
      <c r="E5" s="67"/>
    </row>
    <row r="6" spans="1:5" ht="27.95" customHeight="1" x14ac:dyDescent="0.2">
      <c r="A6" s="49"/>
      <c r="B6" s="24" t="s">
        <v>10</v>
      </c>
      <c r="C6" s="25">
        <f>SUM(C3:C5)</f>
        <v>0</v>
      </c>
      <c r="D6" s="51"/>
      <c r="E6" s="64"/>
    </row>
    <row r="7" spans="1:5" ht="25.5" x14ac:dyDescent="0.2">
      <c r="A7" s="26" t="s">
        <v>1</v>
      </c>
      <c r="B7" s="27" t="s">
        <v>2</v>
      </c>
      <c r="C7" s="27" t="s">
        <v>4</v>
      </c>
      <c r="D7" s="27" t="s">
        <v>3</v>
      </c>
      <c r="E7" s="27" t="s">
        <v>6</v>
      </c>
    </row>
    <row r="8" spans="1:5" ht="45" customHeight="1" x14ac:dyDescent="0.2">
      <c r="A8" s="48" t="s">
        <v>26</v>
      </c>
      <c r="B8" s="23" t="s">
        <v>20</v>
      </c>
      <c r="C8" s="39">
        <v>0</v>
      </c>
      <c r="D8" s="50">
        <v>1</v>
      </c>
      <c r="E8" s="52">
        <f>D8*C9</f>
        <v>0</v>
      </c>
    </row>
    <row r="9" spans="1:5" ht="45" customHeight="1" x14ac:dyDescent="0.2">
      <c r="A9" s="49"/>
      <c r="B9" s="24" t="s">
        <v>12</v>
      </c>
      <c r="C9" s="25">
        <f>SUM(C8:C8)</f>
        <v>0</v>
      </c>
      <c r="D9" s="51"/>
      <c r="E9" s="52"/>
    </row>
    <row r="10" spans="1:5" ht="28.5" customHeight="1" x14ac:dyDescent="0.2">
      <c r="A10" s="53" t="s">
        <v>22</v>
      </c>
      <c r="B10" s="23" t="s">
        <v>20</v>
      </c>
      <c r="C10" s="39">
        <v>0</v>
      </c>
      <c r="D10" s="55">
        <v>800</v>
      </c>
      <c r="E10" s="52">
        <f>D10*C11</f>
        <v>0</v>
      </c>
    </row>
    <row r="11" spans="1:5" ht="28.5" customHeight="1" x14ac:dyDescent="0.2">
      <c r="A11" s="54"/>
      <c r="B11" s="24" t="s">
        <v>12</v>
      </c>
      <c r="C11" s="25">
        <f>SUM(C10:C10)</f>
        <v>0</v>
      </c>
      <c r="D11" s="51"/>
      <c r="E11" s="56"/>
    </row>
    <row r="12" spans="1:5" x14ac:dyDescent="0.2">
      <c r="A12" s="71"/>
      <c r="B12" s="72"/>
      <c r="C12" s="73" t="s">
        <v>5</v>
      </c>
      <c r="D12" s="74"/>
      <c r="E12" s="31">
        <f>SUM(E3:E10)</f>
        <v>0</v>
      </c>
    </row>
    <row r="13" spans="1:5" x14ac:dyDescent="0.2">
      <c r="A13" s="1"/>
      <c r="B13" s="1"/>
      <c r="C13" s="1"/>
      <c r="D13" s="1"/>
      <c r="E13" s="1"/>
    </row>
    <row r="15" spans="1:5" ht="14.25" x14ac:dyDescent="0.2">
      <c r="A15" s="4" t="s">
        <v>13</v>
      </c>
    </row>
    <row r="18" spans="1:5" ht="27.75" customHeight="1" x14ac:dyDescent="0.2">
      <c r="A18" s="47" t="s">
        <v>23</v>
      </c>
      <c r="B18" s="47"/>
      <c r="C18" s="47"/>
      <c r="D18" s="47"/>
      <c r="E18" s="47"/>
    </row>
  </sheetData>
  <sheetProtection algorithmName="SHA-512" hashValue="fkSLokD6TuH+qfNqgptZfX3lFzsw0JOPgZqIv0+PUrpdoShF9JpnK7eyLh+or6HJH3ln94rGMKeWF+Bv3pJeOA==" saltValue="uhwdM0mHCDFfF75+S4kO4w==" spinCount="100000" sheet="1" objects="1" scenarios="1"/>
  <mergeCells count="13">
    <mergeCell ref="B1:E1"/>
    <mergeCell ref="A3:A6"/>
    <mergeCell ref="D3:D6"/>
    <mergeCell ref="E3:E6"/>
    <mergeCell ref="A8:A9"/>
    <mergeCell ref="D8:D9"/>
    <mergeCell ref="E8:E9"/>
    <mergeCell ref="A18:E18"/>
    <mergeCell ref="A10:A11"/>
    <mergeCell ref="D10:D11"/>
    <mergeCell ref="E10:E11"/>
    <mergeCell ref="A12:B12"/>
    <mergeCell ref="C12:D12"/>
  </mergeCells>
  <pageMargins left="0.74803149606299213" right="0.35433070866141736" top="0.82677165354330717" bottom="0.62992125984251968" header="0.51181102362204722" footer="0.23622047244094491"/>
  <pageSetup paperSize="9" scale="64"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494F4-E2F3-45FD-83E7-78DBF4730A38}">
  <sheetPr>
    <tabColor rgb="FF00B0F0"/>
    <pageSetUpPr fitToPage="1"/>
  </sheetPr>
  <dimension ref="A1:E28"/>
  <sheetViews>
    <sheetView topLeftCell="A7" zoomScaleNormal="100" zoomScaleSheetLayoutView="85" workbookViewId="0">
      <selection activeCell="H17" sqref="H17"/>
    </sheetView>
  </sheetViews>
  <sheetFormatPr defaultColWidth="9.140625" defaultRowHeight="13.5" x14ac:dyDescent="0.2"/>
  <cols>
    <col min="1" max="1" width="125.7109375" style="2" customWidth="1"/>
    <col min="2" max="2" width="20.5703125" style="2" customWidth="1"/>
    <col min="3" max="3" width="25.7109375" style="2" customWidth="1"/>
    <col min="4" max="4" width="15.7109375" style="3" customWidth="1"/>
    <col min="5" max="5" width="25.7109375" style="2" customWidth="1"/>
    <col min="6" max="16384" width="9.140625" style="1"/>
  </cols>
  <sheetData>
    <row r="1" spans="1:5" ht="24.95" customHeight="1" thickBot="1" x14ac:dyDescent="0.25">
      <c r="A1" s="21" t="s">
        <v>43</v>
      </c>
      <c r="B1" s="60" t="s">
        <v>7</v>
      </c>
      <c r="C1" s="61"/>
      <c r="D1" s="61"/>
      <c r="E1" s="62"/>
    </row>
    <row r="2" spans="1:5" ht="25.5" x14ac:dyDescent="0.2">
      <c r="A2" s="22" t="s">
        <v>1</v>
      </c>
      <c r="B2" s="20" t="s">
        <v>2</v>
      </c>
      <c r="C2" s="20" t="s">
        <v>4</v>
      </c>
      <c r="D2" s="20" t="s">
        <v>3</v>
      </c>
      <c r="E2" s="20" t="s">
        <v>6</v>
      </c>
    </row>
    <row r="3" spans="1:5" ht="27.95" customHeight="1" x14ac:dyDescent="0.2">
      <c r="A3" s="48" t="s">
        <v>24</v>
      </c>
      <c r="B3" s="23" t="s">
        <v>8</v>
      </c>
      <c r="C3" s="39">
        <v>0</v>
      </c>
      <c r="D3" s="50">
        <v>1</v>
      </c>
      <c r="E3" s="63">
        <f>D3*C6</f>
        <v>0</v>
      </c>
    </row>
    <row r="4" spans="1:5" ht="27.95" customHeight="1" x14ac:dyDescent="0.2">
      <c r="A4" s="65"/>
      <c r="B4" s="23" t="s">
        <v>25</v>
      </c>
      <c r="C4" s="39">
        <v>0</v>
      </c>
      <c r="D4" s="66"/>
      <c r="E4" s="67"/>
    </row>
    <row r="5" spans="1:5" ht="27.95" customHeight="1" x14ac:dyDescent="0.2">
      <c r="A5" s="65"/>
      <c r="B5" s="23" t="s">
        <v>9</v>
      </c>
      <c r="C5" s="39">
        <v>0</v>
      </c>
      <c r="D5" s="66"/>
      <c r="E5" s="67"/>
    </row>
    <row r="6" spans="1:5" ht="27.95" customHeight="1" x14ac:dyDescent="0.2">
      <c r="A6" s="49"/>
      <c r="B6" s="24" t="s">
        <v>10</v>
      </c>
      <c r="C6" s="25">
        <f>SUM(C3:C5)</f>
        <v>0</v>
      </c>
      <c r="D6" s="51"/>
      <c r="E6" s="64"/>
    </row>
    <row r="7" spans="1:5" ht="25.5" x14ac:dyDescent="0.2">
      <c r="A7" s="26" t="s">
        <v>1</v>
      </c>
      <c r="B7" s="27" t="s">
        <v>2</v>
      </c>
      <c r="C7" s="27" t="s">
        <v>4</v>
      </c>
      <c r="D7" s="27" t="s">
        <v>3</v>
      </c>
      <c r="E7" s="27" t="s">
        <v>6</v>
      </c>
    </row>
    <row r="8" spans="1:5" ht="45" customHeight="1" x14ac:dyDescent="0.2">
      <c r="A8" s="48" t="s">
        <v>41</v>
      </c>
      <c r="B8" s="23" t="s">
        <v>11</v>
      </c>
      <c r="C8" s="39">
        <v>0</v>
      </c>
      <c r="D8" s="50">
        <v>1</v>
      </c>
      <c r="E8" s="63">
        <f>D8*C9</f>
        <v>0</v>
      </c>
    </row>
    <row r="9" spans="1:5" ht="45" customHeight="1" x14ac:dyDescent="0.2">
      <c r="A9" s="49"/>
      <c r="B9" s="24" t="s">
        <v>12</v>
      </c>
      <c r="C9" s="25">
        <f>SUM(C8:C8)</f>
        <v>0</v>
      </c>
      <c r="D9" s="51"/>
      <c r="E9" s="64"/>
    </row>
    <row r="10" spans="1:5" ht="28.5" customHeight="1" x14ac:dyDescent="0.2">
      <c r="A10" s="29" t="s">
        <v>21</v>
      </c>
      <c r="B10" s="23" t="s">
        <v>11</v>
      </c>
      <c r="C10" s="39">
        <v>0</v>
      </c>
      <c r="D10" s="30">
        <v>20000</v>
      </c>
      <c r="E10" s="28">
        <f>D10*C10</f>
        <v>0</v>
      </c>
    </row>
    <row r="11" spans="1:5" ht="28.5" customHeight="1" x14ac:dyDescent="0.2">
      <c r="A11" s="53" t="s">
        <v>22</v>
      </c>
      <c r="B11" s="23" t="s">
        <v>11</v>
      </c>
      <c r="C11" s="39">
        <v>0</v>
      </c>
      <c r="D11" s="55">
        <v>800</v>
      </c>
      <c r="E11" s="52">
        <f>D11*C12</f>
        <v>0</v>
      </c>
    </row>
    <row r="12" spans="1:5" ht="28.5" customHeight="1" x14ac:dyDescent="0.2">
      <c r="A12" s="54"/>
      <c r="B12" s="24" t="s">
        <v>12</v>
      </c>
      <c r="C12" s="25">
        <f>SUM(C11:C11)</f>
        <v>0</v>
      </c>
      <c r="D12" s="51"/>
      <c r="E12" s="56"/>
    </row>
    <row r="13" spans="1:5" ht="25.5" x14ac:dyDescent="0.2">
      <c r="A13" s="26" t="s">
        <v>1</v>
      </c>
      <c r="B13" s="27" t="s">
        <v>2</v>
      </c>
      <c r="C13" s="27" t="s">
        <v>4</v>
      </c>
      <c r="D13" s="27" t="s">
        <v>3</v>
      </c>
      <c r="E13" s="27" t="s">
        <v>6</v>
      </c>
    </row>
    <row r="14" spans="1:5" ht="45" customHeight="1" x14ac:dyDescent="0.2">
      <c r="A14" s="48" t="s">
        <v>46</v>
      </c>
      <c r="B14" s="23" t="s">
        <v>27</v>
      </c>
      <c r="C14" s="39">
        <v>0</v>
      </c>
      <c r="D14" s="50">
        <v>1</v>
      </c>
      <c r="E14" s="52">
        <f>D14*C15</f>
        <v>0</v>
      </c>
    </row>
    <row r="15" spans="1:5" ht="45" customHeight="1" x14ac:dyDescent="0.2">
      <c r="A15" s="49"/>
      <c r="B15" s="24" t="s">
        <v>12</v>
      </c>
      <c r="C15" s="25">
        <f>SUM(C14:C14)</f>
        <v>0</v>
      </c>
      <c r="D15" s="51"/>
      <c r="E15" s="52"/>
    </row>
    <row r="16" spans="1:5" ht="28.5" customHeight="1" x14ac:dyDescent="0.2">
      <c r="A16" s="53" t="s">
        <v>22</v>
      </c>
      <c r="B16" s="23" t="s">
        <v>27</v>
      </c>
      <c r="C16" s="39">
        <v>0</v>
      </c>
      <c r="D16" s="55">
        <v>800</v>
      </c>
      <c r="E16" s="52">
        <f>D16*C17</f>
        <v>0</v>
      </c>
    </row>
    <row r="17" spans="1:5" ht="28.5" customHeight="1" x14ac:dyDescent="0.2">
      <c r="A17" s="54"/>
      <c r="B17" s="24" t="s">
        <v>12</v>
      </c>
      <c r="C17" s="25">
        <f>SUM(C16:C16)</f>
        <v>0</v>
      </c>
      <c r="D17" s="51"/>
      <c r="E17" s="56"/>
    </row>
    <row r="18" spans="1:5" x14ac:dyDescent="0.2">
      <c r="A18" s="75" t="s">
        <v>47</v>
      </c>
      <c r="B18" s="76"/>
      <c r="C18" s="76"/>
      <c r="D18" s="77"/>
      <c r="E18" s="42">
        <f>SUM(E3:E16)</f>
        <v>0</v>
      </c>
    </row>
    <row r="19" spans="1:5" x14ac:dyDescent="0.2">
      <c r="A19" s="1"/>
      <c r="B19" s="1"/>
      <c r="C19" s="1"/>
      <c r="D19" s="1"/>
      <c r="E19" s="1"/>
    </row>
    <row r="20" spans="1:5" ht="25.5" x14ac:dyDescent="0.2">
      <c r="A20" s="22" t="s">
        <v>45</v>
      </c>
      <c r="B20" s="20" t="s">
        <v>2</v>
      </c>
      <c r="C20" s="20" t="s">
        <v>4</v>
      </c>
      <c r="D20" s="20" t="s">
        <v>3</v>
      </c>
      <c r="E20" s="20" t="s">
        <v>6</v>
      </c>
    </row>
    <row r="21" spans="1:5" ht="44.25" customHeight="1" x14ac:dyDescent="0.2">
      <c r="A21" s="43" t="s">
        <v>40</v>
      </c>
      <c r="B21" s="44" t="s">
        <v>39</v>
      </c>
      <c r="C21" s="40">
        <v>0</v>
      </c>
      <c r="D21" s="45">
        <v>1</v>
      </c>
      <c r="E21" s="46">
        <f>C21*D21</f>
        <v>0</v>
      </c>
    </row>
    <row r="22" spans="1:5" ht="24.75" customHeight="1" x14ac:dyDescent="0.2">
      <c r="A22" s="57" t="s">
        <v>5</v>
      </c>
      <c r="B22" s="58"/>
      <c r="C22" s="58"/>
      <c r="D22" s="59"/>
      <c r="E22" s="31">
        <f>E21+E18</f>
        <v>0</v>
      </c>
    </row>
    <row r="23" spans="1:5" x14ac:dyDescent="0.2">
      <c r="A23" s="1"/>
      <c r="B23" s="1"/>
      <c r="C23" s="1"/>
      <c r="D23" s="1"/>
      <c r="E23" s="1"/>
    </row>
    <row r="25" spans="1:5" ht="14.25" x14ac:dyDescent="0.2">
      <c r="A25" s="4" t="s">
        <v>13</v>
      </c>
    </row>
    <row r="28" spans="1:5" ht="27" customHeight="1" x14ac:dyDescent="0.2">
      <c r="A28" s="47" t="s">
        <v>23</v>
      </c>
      <c r="B28" s="47"/>
      <c r="C28" s="47"/>
      <c r="D28" s="47"/>
      <c r="E28" s="47"/>
    </row>
  </sheetData>
  <sheetProtection algorithmName="SHA-512" hashValue="8lB3VZ6RoeuZSxqdFjmKiCNt2QTSJbQcbQzV4NaRccdaqfvQde/cNV7cv3siRVRMWxhbxOrwx+nZLkGsVFZutw==" saltValue="e52kBQR3F1Vk9RJa1iq5Sg==" spinCount="100000" sheet="1" objects="1" scenarios="1"/>
  <mergeCells count="19">
    <mergeCell ref="A14:A15"/>
    <mergeCell ref="D14:D15"/>
    <mergeCell ref="E14:E15"/>
    <mergeCell ref="A16:A17"/>
    <mergeCell ref="D16:D17"/>
    <mergeCell ref="E16:E17"/>
    <mergeCell ref="B1:E1"/>
    <mergeCell ref="A28:E28"/>
    <mergeCell ref="A8:A9"/>
    <mergeCell ref="D8:D9"/>
    <mergeCell ref="E8:E9"/>
    <mergeCell ref="A11:A12"/>
    <mergeCell ref="A3:A6"/>
    <mergeCell ref="D3:D6"/>
    <mergeCell ref="E3:E6"/>
    <mergeCell ref="A18:D18"/>
    <mergeCell ref="A22:D22"/>
    <mergeCell ref="D11:D12"/>
    <mergeCell ref="E11:E12"/>
  </mergeCells>
  <pageMargins left="0.74803149606299213" right="0.35433070866141736" top="0.82677165354330717" bottom="0.62992125984251968" header="0.51181102362204722" footer="0.23622047244094491"/>
  <pageSetup paperSize="9" scale="64"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1" manualBreakCount="1">
    <brk id="1"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A0026-2492-4359-94B3-098F8573BF3B}">
  <sheetPr>
    <tabColor rgb="FF00B0F0"/>
    <pageSetUpPr fitToPage="1"/>
  </sheetPr>
  <dimension ref="A1:E26"/>
  <sheetViews>
    <sheetView tabSelected="1" zoomScaleNormal="100" workbookViewId="0">
      <selection activeCell="H14" sqref="H14"/>
    </sheetView>
  </sheetViews>
  <sheetFormatPr defaultColWidth="9.140625" defaultRowHeight="13.5" x14ac:dyDescent="0.2"/>
  <cols>
    <col min="1" max="1" width="125.7109375" style="2" customWidth="1"/>
    <col min="2" max="2" width="20.5703125" style="2" customWidth="1"/>
    <col min="3" max="3" width="25.7109375" style="2" customWidth="1"/>
    <col min="4" max="4" width="15.7109375" style="3" customWidth="1"/>
    <col min="5" max="5" width="25.7109375" style="2" customWidth="1"/>
    <col min="6" max="16384" width="9.140625" style="1"/>
  </cols>
  <sheetData>
    <row r="1" spans="1:5" ht="24.95" customHeight="1" thickBot="1" x14ac:dyDescent="0.25">
      <c r="A1" s="21" t="s">
        <v>42</v>
      </c>
      <c r="B1" s="60" t="s">
        <v>7</v>
      </c>
      <c r="C1" s="61"/>
      <c r="D1" s="61"/>
      <c r="E1" s="62"/>
    </row>
    <row r="2" spans="1:5" ht="25.5" x14ac:dyDescent="0.2">
      <c r="A2" s="22" t="s">
        <v>1</v>
      </c>
      <c r="B2" s="20" t="s">
        <v>2</v>
      </c>
      <c r="C2" s="20" t="s">
        <v>4</v>
      </c>
      <c r="D2" s="20" t="s">
        <v>3</v>
      </c>
      <c r="E2" s="20" t="s">
        <v>6</v>
      </c>
    </row>
    <row r="3" spans="1:5" ht="27.95" customHeight="1" x14ac:dyDescent="0.2">
      <c r="A3" s="48" t="s">
        <v>32</v>
      </c>
      <c r="B3" s="23" t="s">
        <v>8</v>
      </c>
      <c r="C3" s="39">
        <v>0</v>
      </c>
      <c r="D3" s="50">
        <v>1</v>
      </c>
      <c r="E3" s="63">
        <f>D3*C5</f>
        <v>0</v>
      </c>
    </row>
    <row r="4" spans="1:5" ht="27.95" customHeight="1" x14ac:dyDescent="0.2">
      <c r="A4" s="65"/>
      <c r="B4" s="23" t="s">
        <v>28</v>
      </c>
      <c r="C4" s="39">
        <v>0</v>
      </c>
      <c r="D4" s="66"/>
      <c r="E4" s="67"/>
    </row>
    <row r="5" spans="1:5" ht="27.95" customHeight="1" x14ac:dyDescent="0.2">
      <c r="A5" s="49"/>
      <c r="B5" s="24" t="s">
        <v>10</v>
      </c>
      <c r="C5" s="25">
        <f>SUM(C3:C4)</f>
        <v>0</v>
      </c>
      <c r="D5" s="51"/>
      <c r="E5" s="64"/>
    </row>
    <row r="6" spans="1:5" ht="25.5" x14ac:dyDescent="0.2">
      <c r="A6" s="26" t="s">
        <v>1</v>
      </c>
      <c r="B6" s="27" t="s">
        <v>2</v>
      </c>
      <c r="C6" s="27" t="s">
        <v>4</v>
      </c>
      <c r="D6" s="27" t="s">
        <v>3</v>
      </c>
      <c r="E6" s="27" t="s">
        <v>6</v>
      </c>
    </row>
    <row r="7" spans="1:5" ht="45" customHeight="1" x14ac:dyDescent="0.2">
      <c r="A7" s="48" t="s">
        <v>41</v>
      </c>
      <c r="B7" s="23" t="s">
        <v>11</v>
      </c>
      <c r="C7" s="39">
        <v>0</v>
      </c>
      <c r="D7" s="50">
        <v>1</v>
      </c>
      <c r="E7" s="63">
        <f>D7*C8</f>
        <v>0</v>
      </c>
    </row>
    <row r="8" spans="1:5" ht="45" customHeight="1" x14ac:dyDescent="0.2">
      <c r="A8" s="49"/>
      <c r="B8" s="24" t="s">
        <v>12</v>
      </c>
      <c r="C8" s="25">
        <f>SUM(C7:C7)</f>
        <v>0</v>
      </c>
      <c r="D8" s="51"/>
      <c r="E8" s="64"/>
    </row>
    <row r="9" spans="1:5" ht="28.5" customHeight="1" x14ac:dyDescent="0.2">
      <c r="A9" s="29" t="s">
        <v>21</v>
      </c>
      <c r="B9" s="23" t="s">
        <v>11</v>
      </c>
      <c r="C9" s="39">
        <v>0</v>
      </c>
      <c r="D9" s="30">
        <v>20000</v>
      </c>
      <c r="E9" s="28">
        <f>D9*C9</f>
        <v>0</v>
      </c>
    </row>
    <row r="10" spans="1:5" ht="28.5" customHeight="1" x14ac:dyDescent="0.2">
      <c r="A10" s="53" t="s">
        <v>22</v>
      </c>
      <c r="B10" s="23" t="s">
        <v>11</v>
      </c>
      <c r="C10" s="39">
        <v>0</v>
      </c>
      <c r="D10" s="55">
        <v>800</v>
      </c>
      <c r="E10" s="52">
        <f>D10*C11</f>
        <v>0</v>
      </c>
    </row>
    <row r="11" spans="1:5" ht="28.5" customHeight="1" x14ac:dyDescent="0.2">
      <c r="A11" s="54"/>
      <c r="B11" s="24" t="s">
        <v>12</v>
      </c>
      <c r="C11" s="25">
        <f>SUM(C10:C10)</f>
        <v>0</v>
      </c>
      <c r="D11" s="51"/>
      <c r="E11" s="56"/>
    </row>
    <row r="12" spans="1:5" ht="25.5" x14ac:dyDescent="0.2">
      <c r="A12" s="26" t="s">
        <v>1</v>
      </c>
      <c r="B12" s="27" t="s">
        <v>2</v>
      </c>
      <c r="C12" s="27" t="s">
        <v>4</v>
      </c>
      <c r="D12" s="27" t="s">
        <v>3</v>
      </c>
      <c r="E12" s="27" t="s">
        <v>6</v>
      </c>
    </row>
    <row r="13" spans="1:5" ht="45" customHeight="1" x14ac:dyDescent="0.2">
      <c r="A13" s="48" t="s">
        <v>30</v>
      </c>
      <c r="B13" s="23" t="s">
        <v>29</v>
      </c>
      <c r="C13" s="39">
        <v>0</v>
      </c>
      <c r="D13" s="50">
        <v>1</v>
      </c>
      <c r="E13" s="52">
        <f>D13*C14</f>
        <v>0</v>
      </c>
    </row>
    <row r="14" spans="1:5" ht="45" customHeight="1" x14ac:dyDescent="0.2">
      <c r="A14" s="49"/>
      <c r="B14" s="24" t="s">
        <v>12</v>
      </c>
      <c r="C14" s="25">
        <f>SUM(C13:C13)</f>
        <v>0</v>
      </c>
      <c r="D14" s="51"/>
      <c r="E14" s="52"/>
    </row>
    <row r="15" spans="1:5" ht="28.5" customHeight="1" x14ac:dyDescent="0.2">
      <c r="A15" s="53" t="s">
        <v>22</v>
      </c>
      <c r="B15" s="23" t="s">
        <v>29</v>
      </c>
      <c r="C15" s="39">
        <v>0</v>
      </c>
      <c r="D15" s="55">
        <v>800</v>
      </c>
      <c r="E15" s="52">
        <f>D15*C16</f>
        <v>0</v>
      </c>
    </row>
    <row r="16" spans="1:5" ht="28.5" customHeight="1" x14ac:dyDescent="0.2">
      <c r="A16" s="54"/>
      <c r="B16" s="24" t="s">
        <v>12</v>
      </c>
      <c r="C16" s="25">
        <f>SUM(C15:C15)</f>
        <v>0</v>
      </c>
      <c r="D16" s="51"/>
      <c r="E16" s="56"/>
    </row>
    <row r="17" spans="1:5" ht="25.5" x14ac:dyDescent="0.2">
      <c r="A17" s="33" t="s">
        <v>37</v>
      </c>
      <c r="B17" s="34" t="s">
        <v>2</v>
      </c>
      <c r="C17" s="34" t="s">
        <v>4</v>
      </c>
      <c r="D17" s="34" t="s">
        <v>3</v>
      </c>
      <c r="E17" s="34" t="s">
        <v>6</v>
      </c>
    </row>
    <row r="18" spans="1:5" ht="27.95" customHeight="1" x14ac:dyDescent="0.2">
      <c r="A18" s="36" t="s">
        <v>33</v>
      </c>
      <c r="B18" s="35" t="s">
        <v>34</v>
      </c>
      <c r="C18" s="41">
        <v>0</v>
      </c>
      <c r="D18" s="32">
        <v>1</v>
      </c>
      <c r="E18" s="37">
        <f>D18*C18</f>
        <v>0</v>
      </c>
    </row>
    <row r="19" spans="1:5" ht="27.95" customHeight="1" x14ac:dyDescent="0.2">
      <c r="A19" s="36" t="s">
        <v>35</v>
      </c>
      <c r="B19" s="35" t="s">
        <v>36</v>
      </c>
      <c r="C19" s="41">
        <v>0</v>
      </c>
      <c r="D19" s="32">
        <v>1</v>
      </c>
      <c r="E19" s="37">
        <f>D19*C19</f>
        <v>0</v>
      </c>
    </row>
    <row r="20" spans="1:5" ht="24.75" customHeight="1" x14ac:dyDescent="0.2">
      <c r="A20" s="57" t="s">
        <v>5</v>
      </c>
      <c r="B20" s="58"/>
      <c r="C20" s="58"/>
      <c r="D20" s="59"/>
      <c r="E20" s="31">
        <f>SUM(E3:E19)</f>
        <v>0</v>
      </c>
    </row>
    <row r="21" spans="1:5" x14ac:dyDescent="0.2">
      <c r="A21" s="1"/>
      <c r="B21" s="1"/>
      <c r="C21" s="1"/>
      <c r="D21" s="1"/>
      <c r="E21" s="1"/>
    </row>
    <row r="23" spans="1:5" ht="14.25" x14ac:dyDescent="0.2">
      <c r="A23" s="4" t="s">
        <v>13</v>
      </c>
    </row>
    <row r="26" spans="1:5" ht="27" customHeight="1" x14ac:dyDescent="0.2">
      <c r="A26" s="47" t="s">
        <v>23</v>
      </c>
      <c r="B26" s="47"/>
      <c r="C26" s="47"/>
      <c r="D26" s="47"/>
      <c r="E26" s="47"/>
    </row>
  </sheetData>
  <sheetProtection algorithmName="SHA-512" hashValue="UNUdkm47ymEeXD5v6F/7Zwbdv6IyurB+bVmHnYdbrIKRNi+BA+PYjYBi0eyvnSeyx3qrTK8t7Vqr9VUdQ6ENMQ==" saltValue="OSlcguJDowg//nFeJlVQXQ==" spinCount="100000" sheet="1" objects="1" scenarios="1"/>
  <mergeCells count="18">
    <mergeCell ref="B1:E1"/>
    <mergeCell ref="A7:A8"/>
    <mergeCell ref="D7:D8"/>
    <mergeCell ref="E7:E8"/>
    <mergeCell ref="A10:A11"/>
    <mergeCell ref="D10:D11"/>
    <mergeCell ref="E10:E11"/>
    <mergeCell ref="A3:A5"/>
    <mergeCell ref="D3:D5"/>
    <mergeCell ref="E3:E5"/>
    <mergeCell ref="A26:E26"/>
    <mergeCell ref="A13:A14"/>
    <mergeCell ref="D13:D14"/>
    <mergeCell ref="E13:E14"/>
    <mergeCell ref="A15:A16"/>
    <mergeCell ref="D15:D16"/>
    <mergeCell ref="E15:E16"/>
    <mergeCell ref="A20:D20"/>
  </mergeCells>
  <pageMargins left="0.74803149606299213" right="0.35433070866141736" top="0.82677165354330717" bottom="0.62992125984251968" header="0.51181102362204722" footer="0.23622047244094491"/>
  <pageSetup paperSize="9" scale="64"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1" manualBreakCount="1">
    <brk id="16"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F1F8533-0C6F-4D99-A756-19C0E4422EDA}">
  <ds:schemaRefs>
    <ds:schemaRef ds:uri="http://schemas.microsoft.com/sharepoint/v3/contenttype/forms"/>
  </ds:schemaRefs>
</ds:datastoreItem>
</file>

<file path=customXml/itemProps2.xml><?xml version="1.0" encoding="utf-8"?>
<ds:datastoreItem xmlns:ds="http://schemas.openxmlformats.org/officeDocument/2006/customXml" ds:itemID="{5ECFB423-02DE-4F0A-8D15-B4F0F406C3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BEA55F-DFE0-4857-8D34-70EF7120A33E}">
  <ds:schemaRef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http://purl.org/dc/dcmitype/"/>
    <ds:schemaRef ds:uri="0fa31202-d9fb-4648-a67c-fa3815d3b5cb"/>
    <ds:schemaRef ds:uri="http://www.w3.org/XML/1998/namespace"/>
    <ds:schemaRef ds:uri="http://purl.org/dc/terms/"/>
    <ds:schemaRef ds:uri="http://schemas.microsoft.com/office/2006/metadata/properties"/>
    <ds:schemaRef ds:uri="40faa72d-7604-4f4d-a488-93cffb7df14f"/>
    <ds:schemaRef ds:uri="962d65e8-ec2e-4f08-b510-02888a857b6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7</vt:i4>
      </vt:variant>
    </vt:vector>
  </HeadingPairs>
  <TitlesOfParts>
    <vt:vector size="11" baseType="lpstr">
      <vt:lpstr>Voorblad</vt:lpstr>
      <vt:lpstr>Prijsinvulformulier perceel 1</vt:lpstr>
      <vt:lpstr>Prijsinvulformulier perceel 2</vt:lpstr>
      <vt:lpstr>Prijsinvulformulier perceel 3</vt:lpstr>
      <vt:lpstr>'Prijsinvulformulier perceel 1'!Afdrukbereik</vt:lpstr>
      <vt:lpstr>'Prijsinvulformulier perceel 2'!Afdrukbereik</vt:lpstr>
      <vt:lpstr>'Prijsinvulformulier perceel 3'!Afdrukbereik</vt:lpstr>
      <vt:lpstr>Voorblad!Afdrukbereik</vt:lpstr>
      <vt:lpstr>'Prijsinvulformulier perceel 1'!Afdruktitels</vt:lpstr>
      <vt:lpstr>'Prijsinvulformulier perceel 2'!Afdruktitels</vt:lpstr>
      <vt:lpstr>'Prijsinvulformulier perceel 3'!Afdruktitels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2021-07-21T12:06:18Z</cp:lastPrinted>
  <dcterms:created xsi:type="dcterms:W3CDTF">2008-02-01T08:20:49Z</dcterms:created>
  <dcterms:modified xsi:type="dcterms:W3CDTF">2026-07-17T07:15:57Z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1000600</vt:r8>
  </property>
  <property fmtid="{D5CDD505-2E9C-101B-9397-08002B2CF9AE}" pid="4" name="MediaServiceImageTags">
    <vt:lpwstr/>
  </property>
</Properties>
</file>