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unitedqualitybv.sharepoint.com/klanten/Docs/Circulus/1507 EA voertuigen/03. Tech bestek/"/>
    </mc:Choice>
  </mc:AlternateContent>
  <xr:revisionPtr revIDLastSave="112" documentId="8_{503B4E56-E28B-40C7-A03A-4D7094A3CE47}" xr6:coauthVersionLast="47" xr6:coauthVersionMax="47" xr10:uidLastSave="{F20117A9-FF4D-4622-B9F0-FAF88E9C10CD}"/>
  <bookViews>
    <workbookView xWindow="-120" yWindow="-120" windowWidth="29040" windowHeight="17520" tabRatio="909" activeTab="3" xr2:uid="{00000000-000D-0000-FFFF-FFFF00000000}"/>
  </bookViews>
  <sheets>
    <sheet name="Voorblad" sheetId="52" r:id="rId1"/>
    <sheet name="Kw. gunningscriteria perceel 1" sheetId="53" r:id="rId2"/>
    <sheet name="Kw. gunningscriteria perceel 2" sheetId="54" r:id="rId3"/>
    <sheet name="Kw. gunningscriteria perceel 3" sheetId="55" r:id="rId4"/>
  </sheets>
  <definedNames>
    <definedName name="_xlnm.Print_Area" localSheetId="1">'Kw. gunningscriteria perceel 1'!$A$1:$E$23</definedName>
    <definedName name="_xlnm.Print_Area" localSheetId="2">'Kw. gunningscriteria perceel 2'!$A$1:$E$28</definedName>
    <definedName name="_xlnm.Print_Area" localSheetId="3">'Kw. gunningscriteria perceel 3'!$A$1:$E$27</definedName>
    <definedName name="_xlnm.Print_Area" localSheetId="0">Voorblad!$A$1:$J$18</definedName>
    <definedName name="_xlnm.Print_Titles" localSheetId="1">'Kw. gunningscriteria perceel 1'!$1:$1</definedName>
    <definedName name="_xlnm.Print_Titles" localSheetId="2">'Kw. gunningscriteria perceel 2'!$1:$2</definedName>
    <definedName name="_xlnm.Print_Titles" localSheetId="3">'Kw. gunningscriteria perceel 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4" i="54" l="1"/>
  <c r="D23" i="55"/>
  <c r="D19" i="53" l="1"/>
</calcChain>
</file>

<file path=xl/sharedStrings.xml><?xml version="1.0" encoding="utf-8"?>
<sst xmlns="http://schemas.openxmlformats.org/spreadsheetml/2006/main" count="222" uniqueCount="117">
  <si>
    <t>Antwoord</t>
  </si>
  <si>
    <t>Nr.</t>
  </si>
  <si>
    <t>Totaal</t>
  </si>
  <si>
    <t>Max. aantal punten</t>
  </si>
  <si>
    <t>Inhoud:</t>
  </si>
  <si>
    <t>Gunningcriterium</t>
  </si>
  <si>
    <t>Formule voor uw score</t>
  </si>
  <si>
    <t>Ja/Nee</t>
  </si>
  <si>
    <t xml:space="preserve"> waardering beoordelingsteam  / 5 x maximale punten</t>
  </si>
  <si>
    <t>Nee=0 punten
Ja = maximale punten</t>
  </si>
  <si>
    <t>waardering beoordelingsteam / 5 x maximale punten</t>
  </si>
  <si>
    <t>Nee=0 punten
Ja=maximale punten</t>
  </si>
  <si>
    <t>Toelichting op de wijze van beoordelen: zie aanbestedingsdocument hoofdstuk V "Gunning"</t>
  </si>
  <si>
    <t>Naam inschrijver: …………………………………….</t>
  </si>
  <si>
    <t>Velden in te vullen door inschrijver</t>
  </si>
  <si>
    <t>Naam inschrijver: ……………………………….</t>
  </si>
  <si>
    <t xml:space="preserve">waardering beoordelingsteam / 5 x maximale punten
</t>
  </si>
  <si>
    <t>praktijkbeoordeling</t>
  </si>
  <si>
    <t>Praktijkbeoordeling</t>
  </si>
  <si>
    <t>Aftersales criteria</t>
  </si>
  <si>
    <t>Technische criteria</t>
  </si>
  <si>
    <t>Beschikt inschrijver over een draadloos systeem om op afstand diagnose te kunnen stellen aan de opbouw en achterbelading? De opgegeven prijs op het prijsinvulformulier dient inclusief te zijn gedurende de gehele technische levensduur van het voertuig.</t>
  </si>
  <si>
    <t>Perceel 2: Achterlader</t>
  </si>
  <si>
    <t>Perceel 3: Zijlader</t>
  </si>
  <si>
    <t>Kwalitatieve gunningscriteria (per peceel)</t>
  </si>
  <si>
    <t>Perceel 1: Haakarmvoertuig</t>
  </si>
  <si>
    <t>levering van inzamelvoertuigen en een haakarmauto</t>
  </si>
  <si>
    <t>Waardering</t>
  </si>
  <si>
    <t>KG-1.01</t>
  </si>
  <si>
    <t>(uw waarde / hoogst opgegeven waarde) x maximale punten</t>
  </si>
  <si>
    <t>Comfort criteria</t>
  </si>
  <si>
    <t>KG-1.04</t>
  </si>
  <si>
    <t>KG-1.05</t>
  </si>
  <si>
    <t xml:space="preserve"> waardering beoordelingsteam / 5 x maximale punten</t>
  </si>
  <si>
    <t>KG-1.06</t>
  </si>
  <si>
    <t>KG-1.07</t>
  </si>
  <si>
    <t>KG-1.08</t>
  </si>
  <si>
    <r>
      <t xml:space="preserve">De opdrachtgever hecht veel waarde aan een complete en gedegen opleiding van de gebruikers betreft het gebruik en inzet van het aan te schaffen voertuig. Inschrijver levert een opleidingsplan </t>
    </r>
    <r>
      <rPr>
        <b/>
        <sz val="9"/>
        <rFont val="Century Gothic"/>
        <family val="2"/>
      </rPr>
      <t>(maximaal 2 A4 enkelzijdig)</t>
    </r>
    <r>
      <rPr>
        <sz val="9"/>
        <rFont val="Century Gothic"/>
        <family val="2"/>
      </rPr>
      <t xml:space="preserve"> aan waarin de aanpak en inhoud van de opleiding van gebruikers nader is toegelicht . De onderstaande aspecten dienen als richtinggevend kader voor de inschrijver, maar zijn niet limitatief:
- uitleg over het complete voertuig (incl. opbouw)
- rijtraining
- zuinig rijden 
- nazorg en ondersteunende diensten
De beoordeling vindt plaats op basis van het geheel en niet per afzonderlijk genoemd aspect.</t>
    </r>
  </si>
  <si>
    <r>
      <t xml:space="preserve">De opdrachtgever wenst volledig op de hoogte gehouden te worden van het leverproces van de complete nieuwe voertuigen incl. opbouw. Inschrijver geeft een beschrijving </t>
    </r>
    <r>
      <rPr>
        <b/>
        <sz val="9"/>
        <rFont val="Century Gothic"/>
        <family val="2"/>
      </rPr>
      <t>(maximaal 4 A4 enkelzijdig)</t>
    </r>
    <r>
      <rPr>
        <sz val="9"/>
        <rFont val="Century Gothic"/>
        <family val="2"/>
      </rPr>
      <t>van het volledig proces vanaf het moment van bestelling tot aan levering en hoe hierbij opdrachtgever op de hoogte gehouden wordt. De onderstaande aspecten dienen als richtinggevend kader voor de inschrijver, maar zijn niet limitatief:
- planning
- status bestelling
- positie voertuig
- Mogelijkheid real time inzage proces
- beeldmateriaal (foto's/tekening
- inspectiemomenten
- wijze van ontzorgen
De beoordeling vindt plaats op basis van het geheel en niet per afzonderlijk genoemd aspect.</t>
    </r>
  </si>
  <si>
    <t>KG-1.10</t>
  </si>
  <si>
    <t>KG-1.11</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</si>
  <si>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</si>
  <si>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t>
    </r>
  </si>
  <si>
    <t>KG-2.02</t>
  </si>
  <si>
    <t>KG-2.03</t>
  </si>
  <si>
    <t>KG-2.04</t>
  </si>
  <si>
    <t>KG-2.05</t>
  </si>
  <si>
    <t>KG-2.06</t>
  </si>
  <si>
    <t>KG-2.07</t>
  </si>
  <si>
    <t>KG-2.08</t>
  </si>
  <si>
    <t>KG-2.09</t>
  </si>
  <si>
    <r>
      <rPr>
        <b/>
        <sz val="9"/>
        <rFont val="Century Gothic"/>
        <family val="2"/>
      </rPr>
      <t>Gebruikerscomfort</t>
    </r>
    <r>
      <rPr>
        <sz val="9"/>
        <rFont val="Century Gothic"/>
        <family val="2"/>
      </rPr>
      <t xml:space="preserve">
- in- en uitstappen van de cabine 
- been- en hoofdruimte 
- zitpositie 
- zicht van de chauffeur op de rechterspiegel (ook bij 3e persoon in de cabine)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</si>
  <si>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Rangeren met het voertuig</t>
    </r>
    <r>
      <rPr>
        <sz val="9"/>
        <rFont val="Century Gothic"/>
        <family val="2"/>
      </rPr>
      <t xml:space="preserve">
- rangeren met het voertuig op een beperkte ruimte </t>
    </r>
  </si>
  <si>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</si>
  <si>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</si>
  <si>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 xml:space="preserve">Diversen opbouw </t>
    </r>
    <r>
      <rPr>
        <sz val="9"/>
        <rFont val="Century Gothic"/>
        <family val="2"/>
      </rPr>
      <t xml:space="preserve">
- kwaliteit en afwerking van de opbouw 
- bereikbaarheid voor dagelijks reparatie en onderhoud 
- toegang tot de ruimte achter het uitdrukschot 
- veiligheid tijdens het werkproces 
De beoordeling vindt plaats op basis van het geheel en niet per afzonderlijk genoemd aspect.</t>
    </r>
  </si>
  <si>
    <t>KG-3.01</t>
  </si>
  <si>
    <t>KG-3.02</t>
  </si>
  <si>
    <t>KG-3.05</t>
  </si>
  <si>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</si>
  <si>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Verwerken van afval</t>
    </r>
    <r>
      <rPr>
        <sz val="9"/>
        <rFont val="Century Gothic"/>
        <family val="2"/>
      </rPr>
      <t xml:space="preserve">
- Verwerkingssnelheid van afval uit minicontainers </t>
    </r>
  </si>
  <si>
    <r>
      <rPr>
        <b/>
        <sz val="9"/>
        <rFont val="Century Gothic"/>
        <family val="2"/>
      </rPr>
      <t xml:space="preserve">Diversen opbouw </t>
    </r>
    <r>
      <rPr>
        <sz val="9"/>
        <rFont val="Century Gothic"/>
        <family val="2"/>
      </rPr>
      <t xml:space="preserve">
- kwaliteit en afwerking van de opbouw 
- bereikbaarheid voor dagelijks reparatie en onderhoud 
- veiligheid tijdens het werkproces 
De beoordeling vindt plaats op basis van het geheel en niet per afzonderlijk genoemd aspect.</t>
    </r>
  </si>
  <si>
    <t>(1.450mm - uw aangeboden totale cabinevloer hoogte (a)) / 200 x maximaal aantal punten
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</si>
  <si>
    <t>A.   275 kWh = 0 punten
B.     Tussen 276 en 285 kWh = 1 punten
C.    Tussen 286 en 300 kWh = 2 punten
D.    Tussen 301 en 325 kWh =4 punten
E.    Tussen 326 en 350 kWh = 6 punten
F.    &gt; 350 kWh = 8 punten</t>
  </si>
  <si>
    <t xml:space="preserve">Opdrachtgever hecht waarde aan zoveel mogelijk netto batterijcapaciteit aan boord van het  aangeboden BEV chassis conform Programma van Eisen bovenop het minimaal geëiste aantal kWh. Hoe meer netto kWh aan boord van het voertuig, des te flexibeler de opdrachtgever het voertuig in kan zetten.
Hoeveel bruikbaar (netto) capaciteit in kWh heeft het aangeboden voertuig
</t>
  </si>
  <si>
    <r>
      <t xml:space="preserve">De inschrijver dient de visie </t>
    </r>
    <r>
      <rPr>
        <b/>
        <sz val="9"/>
        <rFont val="Century Gothic"/>
        <family val="2"/>
      </rPr>
      <t xml:space="preserve">(maximaal 2 A4 enkelzijdig) </t>
    </r>
    <r>
      <rPr>
        <sz val="9"/>
        <rFont val="Century Gothic"/>
        <family val="2"/>
      </rPr>
      <t>op het gebied van duurzaamheid en werkgelegenheid voor mensen met afstand tot de arbeidsmarkt (doorgaans bekend als SROI) te omschrijven en hoe dit toegepast gaat worden op de Opdracht. De onderstaande aspecten dienen als richtinggevend kader voor de inschrijver, maar zijn niet limitatief:
-  De manier(en) waarop de Inschrijver duurzaamheid toe gaat passen binnen de Opdracht bij Circulus.
-  De manier(en) waarop uw eigen organisatie bij draagt aan duurzaamheid. Kortom, wat maakt u organisatie duurzaam en heeft u hier eventueel relevante certificeringen voor zoals MVO prestatieladder of prestatieladder Circulair?
-  Op welke manier de Inschrijver SROI toepast binnen de Opdracht bij Circulus.
-  Op welke manier(en) uw eigen organisatie bijdraagt aan SROI Kortom, wat maakt u organisatie sociaal en wat kunt u bijdragen aan de maatschappelijke doelstellingen? Heeft u een PSO certificering en op welke trede? Of heeft u andere relevante certificeringen?
De beoordeling vindt plaats op basis van het geheel en niet per afzonderlijk genoemd aspect.</t>
    </r>
  </si>
  <si>
    <t>waardering beoordelingsteam / 5 x maximaal aantal punten</t>
  </si>
  <si>
    <r>
      <t xml:space="preserve">Het onderhoud van het complete voertuig wordt door de eigen technische dienst van de opdrachtgever zelfstandig uitgevoerd. Het professioneel uitvoeren hiervan en het vergroten van de uptime en de kwaliteit van  het onderhoud zijn een belangrijke speerpunten. Aan de inschrijver wordt gevraagd hoe zij de opdrachtgever hierbij kan ondersteunen en beschrijft dit in een plan van aanpak </t>
    </r>
    <r>
      <rPr>
        <b/>
        <sz val="9"/>
        <color theme="1"/>
        <rFont val="Century Gothic"/>
        <family val="2"/>
      </rPr>
      <t xml:space="preserve">(maximaal </t>
    </r>
    <r>
      <rPr>
        <b/>
        <sz val="9"/>
        <rFont val="Century Gothic"/>
        <family val="2"/>
      </rPr>
      <t>4</t>
    </r>
    <r>
      <rPr>
        <b/>
        <sz val="9"/>
        <color theme="1"/>
        <rFont val="Century Gothic"/>
        <family val="2"/>
      </rPr>
      <t xml:space="preserve">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storingsmelding voertuig;
- training/opleiding monteurs van opdrachtgever;
- uitvoeren updates aan chassis en opbouw;
- wijze van bieden van ad hoc ondersteuning bij het uitvoeren van onderhoud/reparaties;
- diagnose op afstand en de voorwaarden hierbij;
- onderdelenvoorziening; 
- (technische) informatievoorziening(bv. Webbased);-
- additionele aspecten kan inschrijver toevoegen, indien inschrijver van mening is dat deze van meerwaarde zijn voor de opdrachtgever.
De beoordeling vindt plaats op basis van het geheel en niet per afzonderlijk genoemd aspect.</t>
    </r>
  </si>
  <si>
    <t>MVO</t>
  </si>
  <si>
    <r>
      <rPr>
        <b/>
        <sz val="9"/>
        <rFont val="Century Gothic"/>
        <family val="2"/>
      </rPr>
      <t xml:space="preserve">Diversen opbouw
</t>
    </r>
    <r>
      <rPr>
        <sz val="9"/>
        <rFont val="Century Gothic"/>
        <family val="2"/>
      </rPr>
      <t>- kwaliteit en afwerking van de opbouw
- bereikbaarheid voor dagelijks reparatie en onderhoud
- veiligheid tijdens het werkproces
De beoordeling vindt plaats op basis van het geheel en niet per afzonderlijk genoemd aspect.</t>
    </r>
  </si>
  <si>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tijdens het werkproces
De beoordeling vindt plaats op basis van het geheel en niet per afzonderlijk genoemd aspect.</t>
    </r>
  </si>
  <si>
    <t>Is het haakarmsysteem voorzien van éénknops bediening waarmee het op- en afzetten van een container kan plaatsvinden door middel van het bedienen en vervolgens vasthouden van één knop en de installatie zelfstandig de benodigde handelingen uitvoert? 
Indien uw antwoord "ja" is, dan dient dit onderdeel te zijn van uw aanbieding.</t>
  </si>
  <si>
    <r>
      <rPr>
        <b/>
        <sz val="9"/>
        <rFont val="Century Gothic"/>
        <family val="2"/>
      </rPr>
      <t>Diversen chassis</t>
    </r>
    <r>
      <rPr>
        <sz val="9"/>
        <rFont val="Century Gothic"/>
        <family val="2"/>
      </rPr>
      <t xml:space="preserve">
- kwaliteit en afwerking van het chassis
- bergruimte in de cabine 
- bereikbaarheid voor dagelijks reparatie en onderhoud
- veiligheid voor overige weggebruikers 
- veiligheid tijdens het werkproces 
De beoordeling vindt plaats op basis van het geheel en niet per afzonderlijk genoemd aspect.</t>
    </r>
  </si>
  <si>
    <r>
      <t xml:space="preserve">Voor </t>
    </r>
    <r>
      <rPr>
        <b/>
        <sz val="9"/>
        <color theme="1"/>
        <rFont val="Century Gothic"/>
        <family val="2"/>
      </rPr>
      <t>uitvoering A</t>
    </r>
    <r>
      <rPr>
        <sz val="9"/>
        <color theme="1"/>
        <rFont val="Century Gothic"/>
        <family val="2"/>
      </rPr>
      <t xml:space="preserve"> geldt dat het onderhoud van het complete voertuig door de eigen technische dienst van de opdrachtgever wordt zelfstandig uitgevoerd.
Voor </t>
    </r>
    <r>
      <rPr>
        <b/>
        <sz val="9"/>
        <color theme="1"/>
        <rFont val="Century Gothic"/>
        <family val="2"/>
      </rPr>
      <t>uitvoering B</t>
    </r>
    <r>
      <rPr>
        <sz val="9"/>
        <color theme="1"/>
        <rFont val="Century Gothic"/>
        <family val="2"/>
      </rPr>
      <t xml:space="preserve"> geldt dat het onderhoud van de opbouw door de eigen technische dienst van de opdrachtgever zelfstandig wordt uitgevoerd, waarbij het onderhoud van het chassis na de looptijd van het R&amp;O contract tevens door de eigen technische dienst van de opdrachtgever zelfstandig wordt uitgevoerd. 
Het professioneel uitvoeren hiervan en het vergroten van de uptime en de kwaliteit van  het onderhoud zijn een belangrijke speerpunten. Aan de inschrijver wordt gevraagd hoe zij de opdrachtgever hierbij kan ondersteunen en beschrijft dit in een plan van aanpak </t>
    </r>
    <r>
      <rPr>
        <b/>
        <sz val="9"/>
        <color theme="1"/>
        <rFont val="Century Gothic"/>
        <family val="2"/>
      </rPr>
      <t xml:space="preserve">(maximaal </t>
    </r>
    <r>
      <rPr>
        <b/>
        <sz val="9"/>
        <rFont val="Century Gothic"/>
        <family val="2"/>
      </rPr>
      <t>4</t>
    </r>
    <r>
      <rPr>
        <b/>
        <sz val="9"/>
        <color theme="1"/>
        <rFont val="Century Gothic"/>
        <family val="2"/>
      </rPr>
      <t xml:space="preserve">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storingsmelding voertuig;
- training/opleiding monteurs van opdrachtgever;
- uitvoeren updates aan chassis en opbouw;
- wijze van bieden van ad hoc ondersteuning bij het uitvoeren van onderhoud/reparaties;
- diagnose op afstand en de voorwaarden hierbij;
- onderdelenvoorziening; 
- (technische) informatievoorziening(bv. Webbased);-
- additionele aspecten kan inschrijver toevoegen, indien inschrijver van mening is dat deze van meerwaarde zijn voor de opdrachtgever.
De beoordeling vindt plaats op basis van het geheel en niet per afzonderlijk genoemd aspect.</t>
    </r>
  </si>
  <si>
    <r>
      <t xml:space="preserve">Het onderhoud van de opbouw wordt door de eigen technische dienst van de opdrachtgever zelfstandig uitgevoerd, waarbij het onderhoud van het chassis na de looptijd van het R&amp;O contract tevens door de eigen technische dienst van de opdrachtgever zelfstandig wordt uitgevoerd.
Het professioneel uitvoeren hiervan en het vergroten van de uptime en de kwaliteit van  het onderhoud zijn een belangrijke speerpunten. Aan de inschrijver wordt gevraagd hoe zij de opdrachtgever hierbij kan ondersteunen en beschrijft dit in een plan van aanpak </t>
    </r>
    <r>
      <rPr>
        <b/>
        <sz val="9"/>
        <color theme="1"/>
        <rFont val="Century Gothic"/>
        <family val="2"/>
      </rPr>
      <t xml:space="preserve">(maximaal </t>
    </r>
    <r>
      <rPr>
        <b/>
        <sz val="9"/>
        <rFont val="Century Gothic"/>
        <family val="2"/>
      </rPr>
      <t>4</t>
    </r>
    <r>
      <rPr>
        <b/>
        <sz val="9"/>
        <color theme="1"/>
        <rFont val="Century Gothic"/>
        <family val="2"/>
      </rPr>
      <t xml:space="preserve">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storingsmelding voertuig;
- training/opleiding monteurs van opdrachtgever;
- uitvoeren updates aan chassis en opbouw;
- wijze van bieden van ad hoc ondersteuning bij het uitvoeren van onderhoud/reparaties;
- diagnose op afstand en de voorwaarden hierbij;
- onderdelenvoorziening; 
- (technische) informatievoorziening(bv. Webbased);-
- additionele aspecten kan inschrijver toevoegen, indien inschrijver van mening is dat deze van meerwaarde zijn voor de opdrachtgever.
De beoordeling vindt plaats op basis van het geheel en niet per afzonderlijk genoemd aspect.</t>
    </r>
  </si>
  <si>
    <r>
      <t xml:space="preserve">De opdrachtgever hecht veel waarde aan een complete en gedegen opleiding van de gebruikers betreft het gebruik en inzet van het aan te schaffen voertuig, zowel uitvoering A als uitvoering B
Inschrijver levert een opleidingsplan </t>
    </r>
    <r>
      <rPr>
        <b/>
        <sz val="9"/>
        <rFont val="Century Gothic"/>
        <family val="2"/>
      </rPr>
      <t>(maximaal 2 A4 enkelzijdig)</t>
    </r>
    <r>
      <rPr>
        <sz val="9"/>
        <rFont val="Century Gothic"/>
        <family val="2"/>
      </rPr>
      <t xml:space="preserve"> aan waarin de aanpak en inhoud van de opleiding van gebruikers nader is toegelicht . De onderstaande aspecten dienen als richtinggevend kader voor de inschrijver, maar zijn niet limitatief:
- uitleg over het complete voertuig (incl. opbouw)
- rijtraining
- zuinig rijden 
- elektrisch rijden (uitvoering B)
- nazorg en ondersteunende diensten
De beoordeling vindt plaats op basis van het geheel en niet per afzonderlijk genoemd aspect.</t>
    </r>
  </si>
  <si>
    <r>
      <t xml:space="preserve">De opdrachtgever hecht veel waarde aan een complete en gedegen opleiding van de gebruikers betreft het gebruik en inzet van het aan te schaffen voertuig.
Inschrijver levert een opleidingsplan </t>
    </r>
    <r>
      <rPr>
        <b/>
        <sz val="9"/>
        <rFont val="Century Gothic"/>
        <family val="2"/>
      </rPr>
      <t>(maximaal 2 A4 enkelzijdig)</t>
    </r>
    <r>
      <rPr>
        <sz val="9"/>
        <rFont val="Century Gothic"/>
        <family val="2"/>
      </rPr>
      <t xml:space="preserve"> aan waarin de aanpak en inhoud van de opleiding van gebruikers nader is toegelicht . De onderstaande aspecten dienen als richtinggevend kader voor de inschrijver, maar zijn niet limitatief:
- uitleg over het complete voertuig (incl. opbouw)
- rijtraining
- zuinig rijden
- elektrisch rijden
- nazorg en ondersteunende diensten
De beoordeling vindt plaats op basis van het geheel en niet per afzonderlijk genoemd aspect.</t>
    </r>
  </si>
  <si>
    <t>Beschikt inschrijver over een draadloos systeem om op afstand diagnose te kunnen stellen aan de opbouw? De opgegeven prijs op het prijsinvulformulier dient inclusief te zijn gedurende de gehele technische levensduur van het voertuig.</t>
  </si>
  <si>
    <r>
      <rPr>
        <b/>
        <sz val="9"/>
        <rFont val="Century Gothic"/>
        <family val="2"/>
      </rPr>
      <t>Rangeren met het voertuig</t>
    </r>
    <r>
      <rPr>
        <sz val="9"/>
        <rFont val="Century Gothic"/>
        <family val="2"/>
      </rPr>
      <t xml:space="preserve">
- rangeren met het voertuig op een beperkte ruimte
De beoordeling vindt plaats op basis van het geheel en niet per afzonderlijk genoemd aspect.</t>
    </r>
  </si>
  <si>
    <r>
      <rPr>
        <b/>
        <sz val="9"/>
        <rFont val="Century Gothic"/>
        <family val="2"/>
      </rPr>
      <t>Praktijkbeoordeling in de wijk</t>
    </r>
    <r>
      <rPr>
        <sz val="9"/>
        <rFont val="Century Gothic"/>
        <family val="2"/>
      </rPr>
      <t xml:space="preserve"> 
• Verwerken van aangeboden afval 
• Verwerken van volle mini- en rolcontainers 
De beoordeling vindt plaats op basis van het geheel en niet per afzonderlijk genoemd aspect.</t>
    </r>
  </si>
  <si>
    <t>KG-3.03</t>
  </si>
  <si>
    <t>KG-3.07</t>
  </si>
  <si>
    <t>KG-3.08</t>
  </si>
  <si>
    <t>KG-3.09</t>
  </si>
  <si>
    <t>KG-3.10</t>
  </si>
  <si>
    <t>KG-3.11</t>
  </si>
  <si>
    <t>KG-3.12</t>
  </si>
  <si>
    <t>KG-3.13</t>
  </si>
  <si>
    <t>KG-3.14</t>
  </si>
  <si>
    <t>KG-3.15</t>
  </si>
  <si>
    <t>KG-1.09</t>
  </si>
  <si>
    <r>
      <t xml:space="preserve">Het netto laadvermogen bedraagt ten minste het in het programma van eisen vereiste minimum. Hoeveel kilogram bedraagt het netto laadvermogen van het voertuig? </t>
    </r>
    <r>
      <rPr>
        <b/>
        <sz val="9"/>
        <rFont val="Century Gothic"/>
        <family val="2"/>
      </rPr>
      <t>Aslastenberekening bijvoegen achter onderdeel G van de inschrijving</t>
    </r>
    <r>
      <rPr>
        <sz val="9"/>
        <rFont val="Century Gothic"/>
        <family val="2"/>
      </rPr>
      <t>.</t>
    </r>
  </si>
  <si>
    <t>KG-1.02</t>
  </si>
  <si>
    <t>KG-1.03</t>
  </si>
  <si>
    <t>Bijvoegen in inschrijving achter onderdeel G</t>
  </si>
  <si>
    <t>KG-2.01</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</si>
  <si>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G van de inschrijving.</t>
    </r>
  </si>
  <si>
    <r>
      <t xml:space="preserve">De uitzwenkmaat bedraagt maximaal het in het programma van eisen vermelde maximum. Korter is wenselijk. Wat is de maximale uitzwenkmaat van het voertuig (gemeten in millimeter) bij het doorrijden van een cirkel met de maximaal in het programma van eisen toegestane draaistraal? </t>
    </r>
    <r>
      <rPr>
        <b/>
        <sz val="9"/>
        <rFont val="Century Gothic"/>
        <family val="2"/>
      </rPr>
      <t>Tekening inclusief alle gebruikte waarden in de berekening bijvoegen achter onderdeel G van de inschrijving.</t>
    </r>
  </si>
  <si>
    <t>KG-3.04</t>
  </si>
  <si>
    <t>KG-3.06</t>
  </si>
  <si>
    <r>
      <t xml:space="preserve">Hoeveel bedraagt de hoogte van de cabinevloer ten opzichte van het maaiveld* (voertuig voorzien van opbouw, rijklaar en in onbeladen toestand)? Zo laag mogelijk is wenselijk. </t>
    </r>
    <r>
      <rPr>
        <b/>
        <sz val="9"/>
        <color theme="1"/>
        <rFont val="Century Gothic"/>
        <family val="2"/>
      </rPr>
      <t>Tekening bijvoegen achter onderdeel G van de inschrijving</t>
    </r>
    <r>
      <rPr>
        <sz val="9"/>
        <color theme="1"/>
        <rFont val="Century Gothic"/>
        <family val="2"/>
      </rPr>
      <t>.
*maaiveld: de grond/vloer waarop de truck staat met de banden</t>
    </r>
  </si>
  <si>
    <t>Kwalitatieve gunningscriteria - perceel 1 Haakarmvoertuig</t>
  </si>
  <si>
    <t>Kwalitatieve gunningscriteria - perceel 2 Achterlader</t>
  </si>
  <si>
    <t>Kwalitatieve gunningscriteria - perceel 3 Zijlader</t>
  </si>
  <si>
    <t>(kortste opgegeven uitzwenkmaat / uw waarde) x maximale punten</t>
  </si>
  <si>
    <t xml:space="preserve"> ... kWh</t>
  </si>
  <si>
    <r>
      <rPr>
        <b/>
        <sz val="9"/>
        <rFont val="Century Gothic"/>
        <family val="2"/>
      </rPr>
      <t xml:space="preserve">Bediening zijlader arm- en opbouw </t>
    </r>
    <r>
      <rPr>
        <sz val="9"/>
        <rFont val="Century Gothic"/>
        <family val="2"/>
      </rPr>
      <t xml:space="preserve">
- Bediening van de zijladerarm 
- Bediening van de opbouw 
- Bediening van de joystick 
- Aansturing van de belading 
- Snelheid van werken 
- Veiligheid bij het werken 
- Mate en mogelijkheid tot 'schudden' van de container bij vastzittende inhoud 
- Oppakken van te legen minicontainers in cluster of bij obstakel 
- Terugplaatsen van geleegde minicontainers 
- Zicht op en tijdens het laadproces
- Op- en afzetten van IES container
De beoordeling vindt plaats op basis van het geheel en niet per afzonderlijk genoemd aspect.</t>
    </r>
  </si>
  <si>
    <t>(kortste opgegeven draaistraal / uw waarde) x maximale punten</t>
  </si>
  <si>
    <t>KG-2.10</t>
  </si>
  <si>
    <t>KG-2.11</t>
  </si>
  <si>
    <t>KG-2.12</t>
  </si>
  <si>
    <t>KG-2.13</t>
  </si>
  <si>
    <t>KG-2.14</t>
  </si>
  <si>
    <t>KG-2.15</t>
  </si>
  <si>
    <t>KG-2.16</t>
  </si>
  <si>
    <t>... Kg</t>
  </si>
  <si>
    <t>...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</si>
</sst>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8" x14ac:knownFonts="1">
    <font>
      <sz val="10"/>
      <name val="Arial"/>
    </font>
    <font>
      <sz val="11"/>
      <color theme="1"/>
      <name val="Calibri"/>
      <family val="2"/>
      <scheme val="minor"/>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sz val="9"/>
      <color rgb="FFFF0000"/>
      <name val="Century Gothic"/>
      <family val="2"/>
    </font>
    <font>
      <b/>
      <sz val="9"/>
      <color theme="1"/>
      <name val="Century Gothic"/>
      <family val="2"/>
    </font>
    <font>
      <b/>
      <sz val="9"/>
      <name val="Century Gothic"/>
      <family val="2"/>
    </font>
    <font>
      <sz val="9"/>
      <color indexed="8"/>
      <name val="Century Gothic"/>
      <family val="2"/>
    </font>
    <font>
      <sz val="11"/>
      <color theme="1"/>
      <name val="Calibri"/>
      <family val="2"/>
      <scheme val="minor"/>
    </font>
    <font>
      <sz val="11"/>
      <name val="Arial"/>
      <family val="2"/>
    </font>
    <font>
      <b/>
      <sz val="9.5"/>
      <name val="Century Gothic"/>
      <family val="2"/>
    </font>
    <font>
      <sz val="10"/>
      <color theme="0"/>
      <name val="Century Gothic"/>
      <family val="2"/>
    </font>
    <font>
      <b/>
      <sz val="20"/>
      <name val="Century Gothic"/>
      <family val="2"/>
    </font>
    <font>
      <strike/>
      <sz val="10"/>
      <name val="Century Gothic"/>
      <family val="2"/>
    </font>
    <font>
      <u/>
      <sz val="10"/>
      <name val="Century Gothic"/>
      <family val="2"/>
    </font>
    <font>
      <b/>
      <sz val="9"/>
      <color theme="0"/>
      <name val="Century Gothic"/>
      <family val="2"/>
    </font>
    <font>
      <sz val="9"/>
      <color theme="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360">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 fillId="0" borderId="0"/>
    <xf numFmtId="0" fontId="31" fillId="0" borderId="0"/>
    <xf numFmtId="0" fontId="39" fillId="0" borderId="0"/>
    <xf numFmtId="0" fontId="3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40" fillId="0" borderId="10"/>
    <xf numFmtId="0" fontId="40" fillId="0" borderId="10"/>
    <xf numFmtId="0" fontId="9" fillId="0" borderId="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39" fillId="0" borderId="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0" fontId="1" fillId="0" borderId="0"/>
  </cellStyleXfs>
  <cellXfs count="81">
    <xf numFmtId="0" fontId="0" fillId="0" borderId="0" xfId="0"/>
    <xf numFmtId="0" fontId="6" fillId="0" borderId="0" xfId="544" applyFont="1" applyAlignment="1">
      <alignment vertical="center" wrapText="1"/>
    </xf>
    <xf numFmtId="0" fontId="6" fillId="0" borderId="0" xfId="544" applyFont="1" applyAlignment="1">
      <alignment horizontal="center"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6" fillId="0" borderId="0" xfId="544" applyFont="1" applyAlignment="1">
      <alignment horizontal="left" vertical="center" wrapText="1"/>
    </xf>
    <xf numFmtId="0" fontId="6" fillId="26" borderId="0" xfId="544" applyFont="1" applyFill="1" applyAlignment="1">
      <alignment vertical="center" wrapText="1"/>
    </xf>
    <xf numFmtId="0" fontId="32" fillId="0" borderId="0" xfId="543" applyFont="1" applyAlignment="1">
      <alignment horizontal="center" vertical="center" wrapText="1"/>
    </xf>
    <xf numFmtId="0" fontId="10" fillId="29" borderId="0" xfId="543" applyFont="1" applyFill="1" applyAlignment="1">
      <alignment vertical="center" wrapText="1"/>
    </xf>
    <xf numFmtId="0" fontId="33" fillId="0" borderId="0" xfId="544" applyFont="1" applyAlignment="1">
      <alignment vertical="center" wrapText="1"/>
    </xf>
    <xf numFmtId="0" fontId="6" fillId="0" borderId="0" xfId="543" applyFont="1"/>
    <xf numFmtId="0" fontId="6" fillId="0" borderId="19" xfId="543" applyFont="1" applyBorder="1"/>
    <xf numFmtId="0" fontId="6" fillId="0" borderId="20" xfId="543" applyFont="1" applyBorder="1"/>
    <xf numFmtId="0" fontId="6" fillId="0" borderId="21" xfId="543" applyFont="1" applyBorder="1"/>
    <xf numFmtId="0" fontId="6" fillId="0" borderId="11" xfId="543" applyFont="1" applyBorder="1"/>
    <xf numFmtId="0" fontId="6" fillId="0" borderId="12" xfId="543" applyFont="1" applyBorder="1"/>
    <xf numFmtId="0" fontId="6" fillId="0" borderId="11" xfId="543" applyFont="1" applyBorder="1" applyAlignment="1">
      <alignment vertical="top"/>
    </xf>
    <xf numFmtId="0" fontId="6" fillId="0" borderId="0" xfId="543" applyFont="1" applyAlignment="1">
      <alignment vertical="top"/>
    </xf>
    <xf numFmtId="0" fontId="6" fillId="0" borderId="12" xfId="543" applyFont="1" applyBorder="1" applyAlignment="1">
      <alignment vertical="top"/>
    </xf>
    <xf numFmtId="0" fontId="11" fillId="0" borderId="0" xfId="543" applyFont="1"/>
    <xf numFmtId="0" fontId="44" fillId="0" borderId="0" xfId="543" applyFont="1"/>
    <xf numFmtId="0" fontId="45" fillId="0" borderId="0" xfId="543" applyFont="1"/>
    <xf numFmtId="0" fontId="6" fillId="0" borderId="13" xfId="543" applyFont="1" applyBorder="1" applyAlignment="1">
      <alignment vertical="top"/>
    </xf>
    <xf numFmtId="0" fontId="6" fillId="0" borderId="14" xfId="543" applyFont="1" applyBorder="1" applyAlignment="1">
      <alignment vertical="top"/>
    </xf>
    <xf numFmtId="0" fontId="6" fillId="0" borderId="15" xfId="543" applyFont="1" applyBorder="1" applyAlignment="1">
      <alignment vertical="top"/>
    </xf>
    <xf numFmtId="0" fontId="10" fillId="0" borderId="0" xfId="544" applyFont="1" applyAlignment="1">
      <alignment vertical="center" wrapText="1"/>
    </xf>
    <xf numFmtId="0" fontId="4" fillId="24" borderId="16" xfId="543" applyFont="1" applyFill="1" applyBorder="1" applyAlignment="1">
      <alignment horizontal="center" vertical="center" wrapText="1"/>
    </xf>
    <xf numFmtId="0" fontId="4" fillId="24" borderId="16" xfId="544" applyFont="1" applyFill="1" applyBorder="1" applyAlignment="1">
      <alignment vertical="center" wrapText="1"/>
    </xf>
    <xf numFmtId="0" fontId="4" fillId="24" borderId="16" xfId="544" applyFont="1" applyFill="1" applyBorder="1" applyAlignment="1">
      <alignment horizontal="center" vertical="center" wrapText="1"/>
    </xf>
    <xf numFmtId="0" fontId="5" fillId="25" borderId="18" xfId="544" applyFont="1" applyFill="1" applyBorder="1" applyAlignment="1">
      <alignment horizontal="center" vertical="center" wrapText="1"/>
    </xf>
    <xf numFmtId="0" fontId="5" fillId="25" borderId="18" xfId="544" applyFont="1" applyFill="1" applyBorder="1" applyAlignment="1">
      <alignment vertical="center" wrapText="1"/>
    </xf>
    <xf numFmtId="0" fontId="10" fillId="0" borderId="18" xfId="544" applyFont="1" applyBorder="1" applyAlignment="1">
      <alignment horizontal="center" vertical="center" wrapText="1"/>
    </xf>
    <xf numFmtId="0" fontId="10" fillId="28" borderId="18" xfId="543" applyFont="1" applyFill="1" applyBorder="1" applyAlignment="1">
      <alignment vertical="center" wrapText="1"/>
    </xf>
    <xf numFmtId="0" fontId="10" fillId="0" borderId="18" xfId="543" applyFont="1" applyBorder="1" applyAlignment="1">
      <alignment horizontal="center" vertical="center" wrapText="1"/>
    </xf>
    <xf numFmtId="0" fontId="10" fillId="29" borderId="18" xfId="543" applyFont="1" applyFill="1" applyBorder="1" applyAlignment="1" applyProtection="1">
      <alignment horizontal="center" vertical="center" wrapText="1"/>
      <protection locked="0"/>
    </xf>
    <xf numFmtId="0" fontId="10" fillId="28" borderId="18" xfId="543" applyFont="1" applyFill="1" applyBorder="1" applyAlignment="1">
      <alignment horizontal="center" vertical="center" wrapText="1"/>
    </xf>
    <xf numFmtId="0" fontId="10" fillId="0" borderId="18" xfId="543" applyFont="1" applyBorder="1" applyAlignment="1">
      <alignment vertical="center" wrapText="1"/>
    </xf>
    <xf numFmtId="0" fontId="10" fillId="28" borderId="18" xfId="543" quotePrefix="1" applyFont="1" applyFill="1" applyBorder="1" applyAlignment="1">
      <alignment horizontal="center" vertical="center" wrapText="1"/>
    </xf>
    <xf numFmtId="0" fontId="5" fillId="25" borderId="18" xfId="544" applyFont="1" applyFill="1" applyBorder="1" applyAlignment="1">
      <alignment horizontal="center" vertical="center"/>
    </xf>
    <xf numFmtId="0" fontId="3" fillId="0" borderId="18" xfId="543" applyFont="1" applyBorder="1" applyAlignment="1">
      <alignment horizontal="center" vertical="center" wrapText="1"/>
    </xf>
    <xf numFmtId="0" fontId="35" fillId="0" borderId="0" xfId="544" applyFont="1" applyAlignment="1">
      <alignment vertical="center" wrapText="1"/>
    </xf>
    <xf numFmtId="0" fontId="10" fillId="26" borderId="18" xfId="543" applyFont="1" applyFill="1" applyBorder="1" applyAlignment="1">
      <alignment vertical="center" wrapText="1"/>
    </xf>
    <xf numFmtId="0" fontId="10" fillId="0" borderId="25" xfId="544" applyFont="1" applyBorder="1" applyAlignment="1">
      <alignment horizontal="center" vertical="center" wrapText="1"/>
    </xf>
    <xf numFmtId="0" fontId="5" fillId="0" borderId="18" xfId="544" applyFont="1" applyBorder="1" applyAlignment="1">
      <alignment horizontal="center" vertical="center" wrapText="1"/>
    </xf>
    <xf numFmtId="0" fontId="41" fillId="0" borderId="18" xfId="544" applyFont="1" applyBorder="1" applyAlignment="1">
      <alignment horizontal="center" vertical="center" wrapText="1"/>
    </xf>
    <xf numFmtId="0" fontId="10" fillId="28" borderId="18" xfId="0" applyFont="1" applyFill="1" applyBorder="1" applyAlignment="1">
      <alignment horizontal="center" vertical="center" wrapText="1"/>
    </xf>
    <xf numFmtId="0" fontId="10" fillId="0" borderId="18" xfId="0" applyFont="1" applyBorder="1" applyAlignment="1">
      <alignment horizontal="center" vertical="center" wrapText="1"/>
    </xf>
    <xf numFmtId="0" fontId="2" fillId="0" borderId="18" xfId="543" applyFont="1" applyBorder="1" applyAlignment="1">
      <alignment vertical="center" wrapText="1"/>
    </xf>
    <xf numFmtId="0" fontId="4" fillId="24" borderId="18" xfId="543" applyFont="1" applyFill="1" applyBorder="1" applyAlignment="1">
      <alignment vertical="center" wrapText="1"/>
    </xf>
    <xf numFmtId="0" fontId="4" fillId="24" borderId="18" xfId="544" applyFont="1" applyFill="1" applyBorder="1" applyAlignment="1">
      <alignment vertical="center" wrapText="1"/>
    </xf>
    <xf numFmtId="0" fontId="4" fillId="24" borderId="18" xfId="544" applyFont="1" applyFill="1" applyBorder="1" applyAlignment="1">
      <alignment horizontal="center" vertical="center" wrapText="1"/>
    </xf>
    <xf numFmtId="0" fontId="10" fillId="0" borderId="18" xfId="543" quotePrefix="1" applyFont="1" applyBorder="1" applyAlignment="1">
      <alignment horizontal="center" vertical="center" wrapText="1"/>
    </xf>
    <xf numFmtId="0" fontId="38" fillId="0" borderId="18" xfId="0" applyFont="1" applyBorder="1" applyAlignment="1">
      <alignment horizontal="center" vertical="distributed"/>
    </xf>
    <xf numFmtId="0" fontId="10" fillId="0" borderId="0" xfId="543" applyFont="1" applyAlignment="1">
      <alignment vertical="center" wrapText="1"/>
    </xf>
    <xf numFmtId="0" fontId="35" fillId="0" borderId="0" xfId="543" applyFont="1" applyAlignment="1">
      <alignment vertical="center" wrapText="1"/>
    </xf>
    <xf numFmtId="0" fontId="10" fillId="28" borderId="18" xfId="543" applyFont="1" applyFill="1" applyBorder="1" applyAlignment="1">
      <alignment horizontal="left" vertical="center" wrapText="1"/>
    </xf>
    <xf numFmtId="0" fontId="41" fillId="0" borderId="0" xfId="544" applyFont="1" applyAlignment="1">
      <alignment horizontal="center" vertical="center" wrapText="1"/>
    </xf>
    <xf numFmtId="0" fontId="2" fillId="0" borderId="18" xfId="543" applyFont="1" applyBorder="1" applyAlignment="1">
      <alignment horizontal="left" vertical="center" wrapText="1"/>
    </xf>
    <xf numFmtId="0" fontId="5" fillId="0" borderId="17" xfId="544" applyFont="1" applyBorder="1" applyAlignment="1">
      <alignment horizontal="center" vertical="center" wrapText="1"/>
    </xf>
    <xf numFmtId="0" fontId="10" fillId="0" borderId="0" xfId="0" applyFont="1" applyAlignment="1">
      <alignment wrapText="1"/>
    </xf>
    <xf numFmtId="0" fontId="3" fillId="0" borderId="18" xfId="543" applyFont="1" applyBorder="1" applyAlignment="1">
      <alignment vertical="center" wrapText="1"/>
    </xf>
    <xf numFmtId="0" fontId="10" fillId="0" borderId="18" xfId="543" applyFont="1" applyBorder="1" applyAlignment="1">
      <alignment horizontal="left" vertical="top" wrapText="1"/>
    </xf>
    <xf numFmtId="0" fontId="13" fillId="0" borderId="22" xfId="544" applyFont="1" applyBorder="1" applyAlignment="1">
      <alignment horizontal="left" vertical="center" wrapText="1"/>
    </xf>
    <xf numFmtId="0" fontId="13" fillId="0" borderId="24" xfId="544" applyFont="1" applyBorder="1" applyAlignment="1">
      <alignment horizontal="left" vertical="center" wrapText="1"/>
    </xf>
    <xf numFmtId="0" fontId="13" fillId="29" borderId="23" xfId="544" applyFont="1" applyFill="1" applyBorder="1" applyAlignment="1" applyProtection="1">
      <alignment horizontal="left" wrapText="1"/>
      <protection locked="0"/>
    </xf>
    <xf numFmtId="0" fontId="13" fillId="29" borderId="24" xfId="544" applyFont="1" applyFill="1" applyBorder="1" applyAlignment="1" applyProtection="1">
      <alignment horizontal="left" wrapText="1"/>
      <protection locked="0"/>
    </xf>
    <xf numFmtId="0" fontId="5" fillId="29" borderId="0" xfId="543" applyFont="1" applyFill="1" applyAlignment="1">
      <alignment horizontal="center" vertical="center" wrapText="1"/>
    </xf>
    <xf numFmtId="0" fontId="34" fillId="27" borderId="0" xfId="543" applyFont="1" applyFill="1" applyAlignment="1">
      <alignment horizontal="center" vertical="center" wrapText="1"/>
    </xf>
    <xf numFmtId="0" fontId="42" fillId="27" borderId="0" xfId="543" applyFont="1" applyFill="1" applyAlignment="1">
      <alignment horizontal="center" vertical="center" wrapText="1"/>
    </xf>
    <xf numFmtId="0" fontId="43" fillId="0" borderId="11"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3" fillId="0" borderId="23" xfId="544" applyFont="1" applyBorder="1" applyAlignment="1">
      <alignment horizontal="left" vertical="center" wrapText="1"/>
    </xf>
    <xf numFmtId="0" fontId="13" fillId="29" borderId="22" xfId="544" applyFont="1" applyFill="1" applyBorder="1" applyAlignment="1" applyProtection="1">
      <alignment horizontal="left" wrapText="1"/>
      <protection locked="0"/>
    </xf>
    <xf numFmtId="0" fontId="46" fillId="27" borderId="0" xfId="543" applyFont="1" applyFill="1" applyAlignment="1">
      <alignment horizontal="center" vertical="center" wrapText="1"/>
    </xf>
    <xf numFmtId="0" fontId="47" fillId="27" borderId="0" xfId="543" applyFont="1" applyFill="1" applyAlignment="1">
      <alignment horizontal="center" vertical="center" wrapText="1"/>
    </xf>
  </cellXfs>
  <cellStyles count="136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5 9" xfId="1359" xr:uid="{60B33625-3B58-45E7-8320-ED80BCB92B2F}"/>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99CCFF"/>
      <color rgb="FFFFFF99"/>
      <color rgb="FFFFFFCC"/>
      <color rgb="FF85FFFF"/>
      <color rgb="FF00FFFF"/>
      <color rgb="FFFF9966"/>
      <color rgb="FF61FF61"/>
      <color rgb="FFFFFF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885824</xdr:colOff>
      <xdr:row>1</xdr:row>
      <xdr:rowOff>371474</xdr:rowOff>
    </xdr:from>
    <xdr:to>
      <xdr:col>6</xdr:col>
      <xdr:colOff>781049</xdr:colOff>
      <xdr:row>3</xdr:row>
      <xdr:rowOff>257174</xdr:rowOff>
    </xdr:to>
    <xdr:pic>
      <xdr:nvPicPr>
        <xdr:cNvPr id="3" name="Afbeelding 2" descr="Circulus | DeventerWijzer">
          <a:extLst>
            <a:ext uri="{FF2B5EF4-FFF2-40B4-BE49-F238E27FC236}">
              <a16:creationId xmlns:a16="http://schemas.microsoft.com/office/drawing/2014/main" id="{83124729-8A03-4499-81A2-A80F60CA15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174" y="771524"/>
          <a:ext cx="2581275" cy="25812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2E87A-98FC-4846-B98E-A934F96BE5AD}">
  <sheetPr>
    <pageSetUpPr fitToPage="1"/>
  </sheetPr>
  <dimension ref="B1:I17"/>
  <sheetViews>
    <sheetView zoomScale="130" zoomScaleNormal="130" workbookViewId="0">
      <selection activeCell="F13" sqref="F13"/>
    </sheetView>
  </sheetViews>
  <sheetFormatPr defaultColWidth="9.140625" defaultRowHeight="13.5" x14ac:dyDescent="0.25"/>
  <cols>
    <col min="1" max="1" width="3.7109375" style="15" customWidth="1"/>
    <col min="2" max="2" width="4.42578125" style="15" customWidth="1"/>
    <col min="3" max="3" width="5.28515625" style="15" customWidth="1"/>
    <col min="4" max="8" width="13.42578125" style="15" customWidth="1"/>
    <col min="9" max="9" width="17.140625" style="15" customWidth="1"/>
    <col min="10" max="10" width="9.140625" style="15"/>
    <col min="11" max="11" width="98.140625" style="15" bestFit="1" customWidth="1"/>
    <col min="12" max="16384" width="9.140625" style="15"/>
  </cols>
  <sheetData>
    <row r="1" spans="2:9" ht="31.5" customHeight="1" x14ac:dyDescent="0.25"/>
    <row r="2" spans="2:9" ht="108.75" customHeight="1" x14ac:dyDescent="0.25">
      <c r="B2" s="16"/>
      <c r="C2" s="17"/>
      <c r="D2" s="17"/>
      <c r="E2" s="17"/>
      <c r="F2" s="17"/>
      <c r="G2" s="17"/>
      <c r="H2" s="17"/>
      <c r="I2" s="18"/>
    </row>
    <row r="3" spans="2:9" ht="103.5" customHeight="1" x14ac:dyDescent="0.25">
      <c r="B3" s="19"/>
      <c r="I3" s="20"/>
    </row>
    <row r="4" spans="2:9" ht="118.5" customHeight="1" x14ac:dyDescent="0.25">
      <c r="B4" s="74" t="s">
        <v>26</v>
      </c>
      <c r="C4" s="75"/>
      <c r="D4" s="75"/>
      <c r="E4" s="75"/>
      <c r="F4" s="75"/>
      <c r="G4" s="75"/>
      <c r="H4" s="75"/>
      <c r="I4" s="76"/>
    </row>
    <row r="5" spans="2:9" ht="26.25" customHeight="1" x14ac:dyDescent="0.25">
      <c r="B5" s="21"/>
      <c r="C5" s="15" t="s">
        <v>25</v>
      </c>
      <c r="E5" s="22"/>
      <c r="F5" s="22"/>
      <c r="G5" s="22"/>
      <c r="H5" s="22"/>
      <c r="I5" s="23"/>
    </row>
    <row r="6" spans="2:9" s="24" customFormat="1" ht="26.25" customHeight="1" x14ac:dyDescent="0.3">
      <c r="B6" s="21"/>
      <c r="C6" s="15" t="s">
        <v>22</v>
      </c>
      <c r="E6" s="22"/>
      <c r="F6" s="22"/>
      <c r="G6" s="22"/>
      <c r="H6" s="22"/>
      <c r="I6" s="23"/>
    </row>
    <row r="7" spans="2:9" s="24" customFormat="1" ht="26.25" customHeight="1" x14ac:dyDescent="0.3">
      <c r="B7" s="21"/>
      <c r="C7" s="15" t="s">
        <v>23</v>
      </c>
      <c r="E7" s="22"/>
      <c r="F7" s="22"/>
      <c r="G7" s="22"/>
      <c r="H7" s="22"/>
      <c r="I7" s="23"/>
    </row>
    <row r="8" spans="2:9" ht="26.25" customHeight="1" x14ac:dyDescent="0.25">
      <c r="B8" s="21"/>
      <c r="E8" s="22"/>
      <c r="F8" s="22"/>
      <c r="G8" s="22"/>
      <c r="H8" s="22"/>
      <c r="I8" s="23"/>
    </row>
    <row r="9" spans="2:9" ht="26.25" customHeight="1" x14ac:dyDescent="0.25">
      <c r="B9" s="21"/>
      <c r="E9" s="22"/>
      <c r="F9" s="22"/>
      <c r="G9" s="22"/>
      <c r="H9" s="22"/>
      <c r="I9" s="23"/>
    </row>
    <row r="10" spans="2:9" ht="26.25" customHeight="1" x14ac:dyDescent="0.25">
      <c r="B10" s="21"/>
      <c r="C10" s="25"/>
      <c r="E10" s="22"/>
      <c r="F10" s="22"/>
      <c r="G10" s="22"/>
      <c r="H10" s="22"/>
      <c r="I10" s="23"/>
    </row>
    <row r="11" spans="2:9" ht="26.25" customHeight="1" x14ac:dyDescent="0.25">
      <c r="B11" s="21"/>
      <c r="E11" s="22"/>
      <c r="F11" s="22"/>
      <c r="G11" s="22"/>
      <c r="H11" s="22"/>
      <c r="I11" s="23"/>
    </row>
    <row r="12" spans="2:9" ht="26.25" customHeight="1" x14ac:dyDescent="0.25">
      <c r="B12" s="21"/>
      <c r="E12" s="22"/>
      <c r="F12" s="22"/>
      <c r="G12" s="22"/>
      <c r="H12" s="22"/>
      <c r="I12" s="23"/>
    </row>
    <row r="13" spans="2:9" ht="26.25" customHeight="1" x14ac:dyDescent="0.25">
      <c r="B13" s="21"/>
      <c r="C13" s="26" t="s">
        <v>4</v>
      </c>
      <c r="E13" s="22"/>
      <c r="F13" s="22"/>
      <c r="G13" s="22"/>
      <c r="H13" s="22"/>
      <c r="I13" s="23"/>
    </row>
    <row r="14" spans="2:9" ht="26.25" customHeight="1" x14ac:dyDescent="0.25">
      <c r="B14" s="21"/>
      <c r="C14" s="15" t="s">
        <v>24</v>
      </c>
      <c r="E14" s="22"/>
      <c r="F14" s="22"/>
      <c r="G14" s="22"/>
      <c r="H14" s="22"/>
      <c r="I14" s="23"/>
    </row>
    <row r="15" spans="2:9" ht="26.25" customHeight="1" x14ac:dyDescent="0.25">
      <c r="B15" s="21"/>
      <c r="E15" s="22"/>
      <c r="F15" s="22"/>
      <c r="G15" s="22"/>
      <c r="H15" s="22"/>
      <c r="I15" s="23"/>
    </row>
    <row r="16" spans="2:9" ht="26.25" customHeight="1" x14ac:dyDescent="0.25">
      <c r="B16" s="21"/>
      <c r="E16" s="22"/>
      <c r="F16" s="22"/>
      <c r="G16" s="22"/>
      <c r="H16" s="22"/>
      <c r="I16" s="23"/>
    </row>
    <row r="17" spans="2:9" ht="26.25" customHeight="1" x14ac:dyDescent="0.25">
      <c r="B17" s="27"/>
      <c r="C17" s="28"/>
      <c r="D17" s="28"/>
      <c r="E17" s="28"/>
      <c r="F17" s="28"/>
      <c r="G17" s="28"/>
      <c r="H17" s="28"/>
      <c r="I17" s="29"/>
    </row>
  </sheetData>
  <sheetProtection algorithmName="SHA-512" hashValue="nlzsRyk6tkPDZfcgDESVqz50LPBSjmzdfw+uTtJRfqBcuuHKVdpVJTQf/ERURliRw4ZHQoHazgN4/dyFzFQtTQ==" saltValue="E5+p7kkhAJn9ZP3zqsZV/A==" spinCount="100000" sheet="1" objects="1" scenarios="1"/>
  <mergeCells count="1">
    <mergeCell ref="B4:I4"/>
  </mergeCells>
  <pageMargins left="0.78740157480314965" right="0.78740157480314965" top="0.98425196850393704" bottom="0.98425196850393704" header="0.51181102362204722" footer="0.51181102362204722"/>
  <pageSetup paperSize="9" scale="81"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8799C-C162-4E3E-A16C-0583F36F2F1A}">
  <sheetPr>
    <tabColor rgb="FF00B050"/>
    <pageSetUpPr fitToPage="1"/>
  </sheetPr>
  <dimension ref="A1:G62"/>
  <sheetViews>
    <sheetView topLeftCell="A14" zoomScaleNormal="100" zoomScaleSheetLayoutView="115" workbookViewId="0">
      <selection activeCell="C8" sqref="C8"/>
    </sheetView>
  </sheetViews>
  <sheetFormatPr defaultColWidth="9.140625" defaultRowHeight="13.5" x14ac:dyDescent="0.2"/>
  <cols>
    <col min="1" max="1" width="7.7109375" style="1" customWidth="1"/>
    <col min="2" max="2" width="125.7109375" style="1" customWidth="1"/>
    <col min="3" max="3" width="25.7109375" style="1" customWidth="1"/>
    <col min="4" max="5" width="25.7109375" style="2" customWidth="1"/>
    <col min="6" max="6" width="9.140625" style="1"/>
    <col min="7" max="7" width="9.140625" style="14"/>
    <col min="8" max="16384" width="9.140625" style="1"/>
  </cols>
  <sheetData>
    <row r="1" spans="1:6" ht="43.5" customHeight="1" x14ac:dyDescent="0.2">
      <c r="A1" s="67" t="s">
        <v>101</v>
      </c>
      <c r="B1" s="77"/>
      <c r="C1" s="78" t="s">
        <v>13</v>
      </c>
      <c r="D1" s="69"/>
      <c r="E1" s="70"/>
    </row>
    <row r="2" spans="1:6" ht="13.5" customHeight="1" x14ac:dyDescent="0.2">
      <c r="A2" s="31" t="s">
        <v>1</v>
      </c>
      <c r="B2" s="32" t="s">
        <v>5</v>
      </c>
      <c r="C2" s="33" t="s">
        <v>0</v>
      </c>
      <c r="D2" s="33" t="s">
        <v>27</v>
      </c>
      <c r="E2" s="33" t="s">
        <v>6</v>
      </c>
    </row>
    <row r="3" spans="1:6" x14ac:dyDescent="0.2">
      <c r="A3" s="34"/>
      <c r="B3" s="35" t="s">
        <v>20</v>
      </c>
      <c r="C3" s="34"/>
      <c r="D3" s="34" t="s">
        <v>3</v>
      </c>
      <c r="E3" s="34"/>
    </row>
    <row r="4" spans="1:6" ht="42.75" x14ac:dyDescent="0.2">
      <c r="A4" s="36" t="s">
        <v>28</v>
      </c>
      <c r="B4" s="37" t="s">
        <v>91</v>
      </c>
      <c r="C4" s="39" t="s">
        <v>115</v>
      </c>
      <c r="D4" s="36">
        <v>5</v>
      </c>
      <c r="E4" s="38" t="s">
        <v>29</v>
      </c>
    </row>
    <row r="5" spans="1:6" x14ac:dyDescent="0.2">
      <c r="A5" s="34"/>
      <c r="B5" s="35" t="s">
        <v>30</v>
      </c>
      <c r="C5" s="34"/>
      <c r="D5" s="34"/>
      <c r="E5" s="34"/>
    </row>
    <row r="6" spans="1:6" ht="42.75" x14ac:dyDescent="0.2">
      <c r="A6" s="36" t="s">
        <v>92</v>
      </c>
      <c r="B6" s="41" t="s">
        <v>71</v>
      </c>
      <c r="C6" s="39" t="s">
        <v>7</v>
      </c>
      <c r="D6" s="38">
        <v>1</v>
      </c>
      <c r="E6" s="42" t="s">
        <v>9</v>
      </c>
    </row>
    <row r="7" spans="1:6" x14ac:dyDescent="0.2">
      <c r="A7" s="34"/>
      <c r="B7" s="35" t="s">
        <v>68</v>
      </c>
      <c r="C7" s="34"/>
      <c r="D7" s="34"/>
      <c r="E7" s="34"/>
    </row>
    <row r="8" spans="1:6" ht="156.75" x14ac:dyDescent="0.2">
      <c r="A8" s="36" t="s">
        <v>93</v>
      </c>
      <c r="B8" s="41" t="s">
        <v>65</v>
      </c>
      <c r="C8" s="40" t="s">
        <v>94</v>
      </c>
      <c r="D8" s="51">
        <v>6</v>
      </c>
      <c r="E8" s="50" t="s">
        <v>66</v>
      </c>
      <c r="F8" s="30"/>
    </row>
    <row r="9" spans="1:6" x14ac:dyDescent="0.2">
      <c r="A9" s="43"/>
      <c r="B9" s="35" t="s">
        <v>19</v>
      </c>
      <c r="C9" s="34"/>
      <c r="D9" s="34" t="s">
        <v>3</v>
      </c>
      <c r="E9" s="34" t="s">
        <v>3</v>
      </c>
    </row>
    <row r="10" spans="1:6" ht="255.75" x14ac:dyDescent="0.2">
      <c r="A10" s="36" t="s">
        <v>31</v>
      </c>
      <c r="B10" s="52" t="s">
        <v>67</v>
      </c>
      <c r="C10" s="40" t="s">
        <v>94</v>
      </c>
      <c r="D10" s="38">
        <v>4</v>
      </c>
      <c r="E10" s="42" t="s">
        <v>8</v>
      </c>
    </row>
    <row r="11" spans="1:6" ht="128.25" x14ac:dyDescent="0.2">
      <c r="A11" s="36" t="s">
        <v>32</v>
      </c>
      <c r="B11" s="41" t="s">
        <v>37</v>
      </c>
      <c r="C11" s="40" t="s">
        <v>94</v>
      </c>
      <c r="D11" s="36">
        <v>4</v>
      </c>
      <c r="E11" s="44" t="s">
        <v>16</v>
      </c>
    </row>
    <row r="12" spans="1:6" ht="185.25" x14ac:dyDescent="0.2">
      <c r="A12" s="36" t="s">
        <v>34</v>
      </c>
      <c r="B12" s="41" t="s">
        <v>38</v>
      </c>
      <c r="C12" s="40" t="s">
        <v>94</v>
      </c>
      <c r="D12" s="38">
        <v>4</v>
      </c>
      <c r="E12" s="42" t="s">
        <v>33</v>
      </c>
    </row>
    <row r="13" spans="1:6" x14ac:dyDescent="0.2">
      <c r="A13" s="34"/>
      <c r="B13" s="35" t="s">
        <v>18</v>
      </c>
      <c r="C13" s="34"/>
      <c r="D13" s="34" t="s">
        <v>3</v>
      </c>
      <c r="E13" s="34" t="s">
        <v>3</v>
      </c>
    </row>
    <row r="14" spans="1:6" ht="156.75" x14ac:dyDescent="0.2">
      <c r="A14" s="36" t="s">
        <v>35</v>
      </c>
      <c r="B14" s="46" t="s">
        <v>41</v>
      </c>
      <c r="C14" s="38" t="s">
        <v>17</v>
      </c>
      <c r="D14" s="36">
        <v>16</v>
      </c>
      <c r="E14" s="44" t="s">
        <v>16</v>
      </c>
    </row>
    <row r="15" spans="1:6" ht="57" x14ac:dyDescent="0.2">
      <c r="A15" s="36" t="s">
        <v>36</v>
      </c>
      <c r="B15" s="46" t="s">
        <v>78</v>
      </c>
      <c r="C15" s="38" t="s">
        <v>17</v>
      </c>
      <c r="D15" s="47">
        <v>4</v>
      </c>
      <c r="E15" s="44" t="s">
        <v>16</v>
      </c>
    </row>
    <row r="16" spans="1:6" ht="99.75" x14ac:dyDescent="0.2">
      <c r="A16" s="36" t="s">
        <v>90</v>
      </c>
      <c r="B16" s="41" t="s">
        <v>70</v>
      </c>
      <c r="C16" s="38" t="s">
        <v>17</v>
      </c>
      <c r="D16" s="47">
        <v>3</v>
      </c>
      <c r="E16" s="44" t="s">
        <v>16</v>
      </c>
    </row>
    <row r="17" spans="1:7" ht="114" x14ac:dyDescent="0.2">
      <c r="A17" s="36" t="s">
        <v>39</v>
      </c>
      <c r="B17" s="46" t="s">
        <v>42</v>
      </c>
      <c r="C17" s="38" t="s">
        <v>17</v>
      </c>
      <c r="D17" s="47">
        <v>10</v>
      </c>
      <c r="E17" s="44" t="s">
        <v>16</v>
      </c>
    </row>
    <row r="18" spans="1:7" ht="84.75" x14ac:dyDescent="0.2">
      <c r="A18" s="36" t="s">
        <v>40</v>
      </c>
      <c r="B18" s="41" t="s">
        <v>69</v>
      </c>
      <c r="C18" s="38" t="s">
        <v>17</v>
      </c>
      <c r="D18" s="47">
        <v>3</v>
      </c>
      <c r="E18" s="44" t="s">
        <v>16</v>
      </c>
    </row>
    <row r="19" spans="1:7" x14ac:dyDescent="0.2">
      <c r="A19" s="2"/>
      <c r="B19" s="11"/>
      <c r="C19" s="48" t="s">
        <v>2</v>
      </c>
      <c r="D19" s="49">
        <f>SUM(D3:D18)</f>
        <v>60</v>
      </c>
      <c r="E19" s="12"/>
    </row>
    <row r="20" spans="1:7" ht="13.5" customHeight="1" x14ac:dyDescent="0.2">
      <c r="B20" s="13" t="s">
        <v>14</v>
      </c>
    </row>
    <row r="21" spans="1:7" ht="13.5" customHeight="1" x14ac:dyDescent="0.2"/>
    <row r="22" spans="1:7" ht="14.25" x14ac:dyDescent="0.2">
      <c r="A22" s="79" t="s">
        <v>12</v>
      </c>
      <c r="B22" s="80"/>
      <c r="C22" s="80"/>
      <c r="D22" s="80"/>
      <c r="E22" s="80"/>
    </row>
    <row r="30" spans="1:7" s="30" customFormat="1" ht="14.25" x14ac:dyDescent="0.2">
      <c r="A30" s="7"/>
      <c r="B30" s="8"/>
      <c r="C30" s="8"/>
      <c r="D30" s="9"/>
      <c r="E30" s="9"/>
      <c r="G30" s="45"/>
    </row>
    <row r="34" spans="1:7" s="30" customFormat="1" ht="14.25" x14ac:dyDescent="0.2">
      <c r="A34" s="7"/>
      <c r="B34" s="8"/>
      <c r="C34" s="8"/>
      <c r="D34" s="9"/>
      <c r="E34" s="9"/>
      <c r="G34" s="45"/>
    </row>
    <row r="35" spans="1:7" s="30" customFormat="1" ht="14.25" x14ac:dyDescent="0.2">
      <c r="A35" s="1"/>
      <c r="B35" s="5"/>
      <c r="C35" s="5"/>
      <c r="D35" s="6"/>
      <c r="E35" s="6"/>
      <c r="G35" s="45"/>
    </row>
    <row r="36" spans="1:7" s="30" customFormat="1" ht="14.25" x14ac:dyDescent="0.2">
      <c r="A36" s="1"/>
      <c r="B36" s="10"/>
      <c r="C36" s="10"/>
      <c r="D36" s="2"/>
      <c r="E36" s="2"/>
      <c r="G36" s="45"/>
    </row>
    <row r="37" spans="1:7" s="30" customFormat="1" ht="14.25" x14ac:dyDescent="0.2">
      <c r="A37" s="3"/>
      <c r="B37" s="3"/>
      <c r="C37" s="3"/>
      <c r="D37" s="4"/>
      <c r="E37" s="4"/>
      <c r="G37" s="45"/>
    </row>
    <row r="39" spans="1:7" s="30" customFormat="1" ht="14.25" x14ac:dyDescent="0.2">
      <c r="A39" s="3"/>
      <c r="B39" s="3"/>
      <c r="C39" s="3"/>
      <c r="D39" s="4"/>
      <c r="E39" s="4"/>
      <c r="G39" s="45"/>
    </row>
    <row r="40" spans="1:7" s="30" customFormat="1" ht="14.25" x14ac:dyDescent="0.2">
      <c r="A40" s="3"/>
      <c r="B40" s="3"/>
      <c r="C40" s="3"/>
      <c r="D40" s="4"/>
      <c r="E40" s="4"/>
      <c r="G40" s="45"/>
    </row>
    <row r="41" spans="1:7" s="30" customFormat="1" ht="14.25" x14ac:dyDescent="0.2">
      <c r="A41" s="3"/>
      <c r="B41" s="3"/>
      <c r="C41" s="3"/>
      <c r="D41" s="4"/>
      <c r="E41" s="4"/>
      <c r="G41" s="45"/>
    </row>
    <row r="42" spans="1:7" s="30" customFormat="1" ht="14.25" x14ac:dyDescent="0.2">
      <c r="A42" s="3"/>
      <c r="B42" s="1"/>
      <c r="C42" s="1"/>
      <c r="D42" s="2"/>
      <c r="E42" s="2"/>
      <c r="G42" s="45"/>
    </row>
    <row r="43" spans="1:7" s="30" customFormat="1" ht="14.25" x14ac:dyDescent="0.2">
      <c r="A43" s="3"/>
      <c r="B43" s="1"/>
      <c r="C43" s="1"/>
      <c r="D43" s="2"/>
      <c r="E43" s="2"/>
      <c r="G43" s="45"/>
    </row>
    <row r="44" spans="1:7" s="30" customFormat="1" ht="14.25" x14ac:dyDescent="0.2">
      <c r="A44" s="3"/>
      <c r="B44" s="5"/>
      <c r="C44" s="5"/>
      <c r="D44" s="6"/>
      <c r="E44" s="6"/>
      <c r="G44" s="45"/>
    </row>
    <row r="45" spans="1:7" s="30" customFormat="1" ht="14.25" x14ac:dyDescent="0.2">
      <c r="A45" s="3"/>
      <c r="B45" s="1"/>
      <c r="C45" s="1"/>
      <c r="D45" s="2"/>
      <c r="E45" s="2"/>
      <c r="G45" s="45"/>
    </row>
    <row r="46" spans="1:7" s="30" customFormat="1" ht="14.25" x14ac:dyDescent="0.2">
      <c r="A46" s="3"/>
      <c r="B46" s="5"/>
      <c r="C46" s="5"/>
      <c r="D46" s="6"/>
      <c r="E46" s="6"/>
      <c r="G46" s="45"/>
    </row>
    <row r="47" spans="1:7" s="30" customFormat="1" ht="14.25" x14ac:dyDescent="0.2">
      <c r="A47" s="3"/>
      <c r="B47" s="1"/>
      <c r="C47" s="1"/>
      <c r="D47" s="2"/>
      <c r="E47" s="2"/>
      <c r="G47" s="45"/>
    </row>
    <row r="48" spans="1:7" s="30" customFormat="1" ht="14.25" x14ac:dyDescent="0.2">
      <c r="A48" s="3"/>
      <c r="B48" s="5"/>
      <c r="C48" s="5"/>
      <c r="D48" s="6"/>
      <c r="E48" s="6"/>
      <c r="G48" s="45"/>
    </row>
    <row r="49" spans="1:7" s="30" customFormat="1" ht="14.25" x14ac:dyDescent="0.2">
      <c r="A49" s="3"/>
      <c r="B49" s="1"/>
      <c r="C49" s="1"/>
      <c r="D49" s="2"/>
      <c r="E49" s="2"/>
      <c r="G49" s="45"/>
    </row>
    <row r="50" spans="1:7" s="30" customFormat="1" ht="14.25" x14ac:dyDescent="0.2">
      <c r="A50" s="3"/>
      <c r="B50" s="5"/>
      <c r="C50" s="5"/>
      <c r="D50" s="6"/>
      <c r="E50" s="6"/>
      <c r="G50" s="45"/>
    </row>
    <row r="51" spans="1:7" s="30" customFormat="1" ht="14.25" x14ac:dyDescent="0.2">
      <c r="A51" s="3"/>
      <c r="B51" s="1"/>
      <c r="C51" s="1"/>
      <c r="D51" s="2"/>
      <c r="E51" s="2"/>
      <c r="G51" s="45"/>
    </row>
    <row r="52" spans="1:7" s="30" customFormat="1" ht="14.25" x14ac:dyDescent="0.2">
      <c r="A52" s="3"/>
      <c r="B52" s="1"/>
      <c r="C52" s="1"/>
      <c r="D52" s="2"/>
      <c r="E52" s="2"/>
      <c r="G52" s="45"/>
    </row>
    <row r="53" spans="1:7" s="30" customFormat="1" ht="14.25" x14ac:dyDescent="0.2">
      <c r="A53" s="3"/>
      <c r="B53" s="5"/>
      <c r="C53" s="5"/>
      <c r="D53" s="6"/>
      <c r="E53" s="6"/>
      <c r="G53" s="45"/>
    </row>
    <row r="54" spans="1:7" s="30" customFormat="1" ht="14.25" x14ac:dyDescent="0.2">
      <c r="A54" s="3"/>
      <c r="B54" s="1"/>
      <c r="C54" s="1"/>
      <c r="D54" s="2"/>
      <c r="E54" s="2"/>
      <c r="G54" s="45"/>
    </row>
    <row r="55" spans="1:7" s="30" customFormat="1" ht="14.25" x14ac:dyDescent="0.2">
      <c r="A55" s="3"/>
      <c r="B55" s="1"/>
      <c r="C55" s="1"/>
      <c r="D55" s="2"/>
      <c r="E55" s="2"/>
      <c r="G55" s="45"/>
    </row>
    <row r="56" spans="1:7" s="30" customFormat="1" ht="14.25" x14ac:dyDescent="0.2">
      <c r="A56" s="3"/>
      <c r="B56" s="1"/>
      <c r="C56" s="1"/>
      <c r="D56" s="2"/>
      <c r="E56" s="2"/>
      <c r="G56" s="45"/>
    </row>
    <row r="57" spans="1:7" s="30" customFormat="1" ht="14.25" x14ac:dyDescent="0.2">
      <c r="A57" s="3"/>
      <c r="B57" s="5"/>
      <c r="C57" s="5"/>
      <c r="D57" s="6"/>
      <c r="E57" s="6"/>
      <c r="G57" s="45"/>
    </row>
    <row r="58" spans="1:7" s="30" customFormat="1" ht="14.25" x14ac:dyDescent="0.2">
      <c r="A58" s="3"/>
      <c r="B58" s="1"/>
      <c r="C58" s="1"/>
      <c r="D58" s="2"/>
      <c r="E58" s="2"/>
      <c r="G58" s="45"/>
    </row>
    <row r="59" spans="1:7" s="30" customFormat="1" ht="14.25" x14ac:dyDescent="0.2">
      <c r="A59" s="3"/>
      <c r="B59" s="5"/>
      <c r="C59" s="5"/>
      <c r="D59" s="6"/>
      <c r="E59" s="6"/>
      <c r="G59" s="45"/>
    </row>
    <row r="60" spans="1:7" s="30" customFormat="1" ht="14.25" x14ac:dyDescent="0.2">
      <c r="A60" s="3"/>
      <c r="B60" s="1"/>
      <c r="C60" s="1"/>
      <c r="D60" s="2"/>
      <c r="E60" s="2"/>
      <c r="G60" s="45"/>
    </row>
    <row r="61" spans="1:7" s="30" customFormat="1" ht="14.25" x14ac:dyDescent="0.2">
      <c r="A61" s="3"/>
      <c r="B61" s="1"/>
      <c r="C61" s="1"/>
      <c r="D61" s="2"/>
      <c r="E61" s="2"/>
      <c r="G61" s="45"/>
    </row>
    <row r="62" spans="1:7" s="30" customFormat="1" ht="14.25" x14ac:dyDescent="0.2">
      <c r="A62" s="3"/>
      <c r="B62" s="1"/>
      <c r="C62" s="1"/>
      <c r="D62" s="2"/>
      <c r="E62" s="2"/>
      <c r="G62" s="45"/>
    </row>
  </sheetData>
  <sheetProtection algorithmName="SHA-512" hashValue="HNgaGuih0U4d1Pvj0a9oWJp9UZ/TGq5TQSNeospupRHzHSzvltfYLE0JPlMsr+z/1yqOYdOOeQsSCTmT3edLrg==" saltValue="e06T0+YtkciWtMKv3wtmrQ==" spinCount="100000" sheet="1" objects="1" scenarios="1"/>
  <mergeCells count="3">
    <mergeCell ref="A1:B1"/>
    <mergeCell ref="C1:E1"/>
    <mergeCell ref="A22:E22"/>
  </mergeCells>
  <phoneticPr fontId="12"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2" manualBreakCount="2">
    <brk id="8" max="4" man="1"/>
    <brk id="12"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83C67-6754-471B-B359-9F620D13FC7C}">
  <sheetPr>
    <tabColor rgb="FF00B050"/>
    <pageSetUpPr fitToPage="1"/>
  </sheetPr>
  <dimension ref="A1:G61"/>
  <sheetViews>
    <sheetView zoomScaleNormal="100" zoomScaleSheetLayoutView="100" workbookViewId="0">
      <selection activeCell="B16" sqref="B16"/>
    </sheetView>
  </sheetViews>
  <sheetFormatPr defaultColWidth="9.140625" defaultRowHeight="13.5" x14ac:dyDescent="0.2"/>
  <cols>
    <col min="1" max="1" width="8.7109375" style="1" bestFit="1" customWidth="1"/>
    <col min="2" max="2" width="125.7109375" style="1" customWidth="1"/>
    <col min="3" max="3" width="25.7109375" style="1" customWidth="1"/>
    <col min="4" max="4" width="25.7109375" style="2" customWidth="1"/>
    <col min="5" max="5" width="34.140625" style="2" customWidth="1"/>
    <col min="6" max="6" width="9.140625" style="1"/>
    <col min="7" max="7" width="9.140625" style="14"/>
    <col min="8" max="16384" width="9.140625" style="1"/>
  </cols>
  <sheetData>
    <row r="1" spans="1:7" ht="43.5" customHeight="1" x14ac:dyDescent="0.2">
      <c r="A1" s="67" t="s">
        <v>102</v>
      </c>
      <c r="B1" s="68"/>
      <c r="C1" s="69" t="s">
        <v>15</v>
      </c>
      <c r="D1" s="69"/>
      <c r="E1" s="70"/>
    </row>
    <row r="2" spans="1:7" ht="13.5" customHeight="1" x14ac:dyDescent="0.2">
      <c r="A2" s="53" t="s">
        <v>1</v>
      </c>
      <c r="B2" s="54" t="s">
        <v>5</v>
      </c>
      <c r="C2" s="55" t="s">
        <v>0</v>
      </c>
      <c r="D2" s="55" t="s">
        <v>3</v>
      </c>
      <c r="E2" s="55" t="s">
        <v>6</v>
      </c>
    </row>
    <row r="3" spans="1:7" x14ac:dyDescent="0.2">
      <c r="A3" s="34"/>
      <c r="B3" s="35" t="s">
        <v>20</v>
      </c>
      <c r="C3" s="34"/>
      <c r="D3" s="34"/>
      <c r="E3" s="34"/>
    </row>
    <row r="4" spans="1:7" ht="28.5" x14ac:dyDescent="0.2">
      <c r="A4" s="57" t="s">
        <v>95</v>
      </c>
      <c r="B4" s="37" t="s">
        <v>91</v>
      </c>
      <c r="C4" s="39" t="s">
        <v>115</v>
      </c>
      <c r="D4" s="36">
        <v>4</v>
      </c>
      <c r="E4" s="38" t="s">
        <v>29</v>
      </c>
    </row>
    <row r="5" spans="1:7" ht="28.5" x14ac:dyDescent="0.2">
      <c r="A5" s="57" t="s">
        <v>43</v>
      </c>
      <c r="B5" s="37" t="s">
        <v>96</v>
      </c>
      <c r="C5" s="39" t="s">
        <v>116</v>
      </c>
      <c r="D5" s="36">
        <v>2</v>
      </c>
      <c r="E5" s="40" t="s">
        <v>107</v>
      </c>
    </row>
    <row r="6" spans="1:7" ht="42.75" x14ac:dyDescent="0.2">
      <c r="A6" s="57" t="s">
        <v>44</v>
      </c>
      <c r="B6" s="41" t="s">
        <v>97</v>
      </c>
      <c r="C6" s="39" t="s">
        <v>116</v>
      </c>
      <c r="D6" s="38">
        <v>2</v>
      </c>
      <c r="E6" s="40" t="s">
        <v>104</v>
      </c>
    </row>
    <row r="7" spans="1:7" ht="85.5" x14ac:dyDescent="0.2">
      <c r="A7" s="57" t="s">
        <v>45</v>
      </c>
      <c r="B7" s="41" t="s">
        <v>64</v>
      </c>
      <c r="C7" s="39" t="s">
        <v>105</v>
      </c>
      <c r="D7" s="36">
        <v>8</v>
      </c>
      <c r="E7" s="56" t="s">
        <v>63</v>
      </c>
    </row>
    <row r="8" spans="1:7" x14ac:dyDescent="0.2">
      <c r="A8" s="34"/>
      <c r="B8" s="35" t="s">
        <v>68</v>
      </c>
      <c r="C8" s="34"/>
      <c r="D8" s="34"/>
      <c r="E8" s="34"/>
    </row>
    <row r="9" spans="1:7" ht="156.75" x14ac:dyDescent="0.2">
      <c r="A9" s="57" t="s">
        <v>46</v>
      </c>
      <c r="B9" s="41" t="s">
        <v>65</v>
      </c>
      <c r="C9" s="40" t="s">
        <v>94</v>
      </c>
      <c r="D9" s="51">
        <v>2</v>
      </c>
      <c r="E9" s="50" t="s">
        <v>66</v>
      </c>
      <c r="F9" s="30"/>
    </row>
    <row r="10" spans="1:7" x14ac:dyDescent="0.2">
      <c r="A10" s="34"/>
      <c r="B10" s="35" t="s">
        <v>19</v>
      </c>
      <c r="C10" s="34"/>
      <c r="D10" s="34"/>
      <c r="E10" s="34"/>
    </row>
    <row r="11" spans="1:7" ht="312.75" x14ac:dyDescent="0.2">
      <c r="A11" s="57" t="s">
        <v>47</v>
      </c>
      <c r="B11" s="52" t="s">
        <v>73</v>
      </c>
      <c r="C11" s="40" t="s">
        <v>94</v>
      </c>
      <c r="D11" s="38">
        <v>3</v>
      </c>
      <c r="E11" s="42" t="s">
        <v>8</v>
      </c>
    </row>
    <row r="12" spans="1:7" ht="156.75" x14ac:dyDescent="0.2">
      <c r="A12" s="57" t="s">
        <v>48</v>
      </c>
      <c r="B12" s="41" t="s">
        <v>75</v>
      </c>
      <c r="C12" s="40" t="s">
        <v>94</v>
      </c>
      <c r="D12" s="36">
        <v>3</v>
      </c>
      <c r="E12" s="44" t="s">
        <v>16</v>
      </c>
    </row>
    <row r="13" spans="1:7" ht="185.25" x14ac:dyDescent="0.2">
      <c r="A13" s="57" t="s">
        <v>49</v>
      </c>
      <c r="B13" s="41" t="s">
        <v>38</v>
      </c>
      <c r="C13" s="40" t="s">
        <v>94</v>
      </c>
      <c r="D13" s="38">
        <v>3</v>
      </c>
      <c r="E13" s="42" t="s">
        <v>33</v>
      </c>
    </row>
    <row r="14" spans="1:7" ht="28.5" x14ac:dyDescent="0.2">
      <c r="A14" s="57" t="s">
        <v>50</v>
      </c>
      <c r="B14" s="41" t="s">
        <v>21</v>
      </c>
      <c r="C14" s="39" t="s">
        <v>7</v>
      </c>
      <c r="D14" s="38">
        <v>1</v>
      </c>
      <c r="E14" s="42" t="s">
        <v>11</v>
      </c>
    </row>
    <row r="15" spans="1:7" ht="14.25" x14ac:dyDescent="0.2">
      <c r="A15" s="34"/>
      <c r="B15" s="35" t="s">
        <v>18</v>
      </c>
      <c r="C15" s="34"/>
      <c r="D15" s="34"/>
      <c r="E15" s="34"/>
      <c r="F15" s="58"/>
      <c r="G15" s="59"/>
    </row>
    <row r="16" spans="1:7" ht="171" x14ac:dyDescent="0.2">
      <c r="A16" s="57" t="s">
        <v>108</v>
      </c>
      <c r="B16" s="60" t="s">
        <v>51</v>
      </c>
      <c r="C16" s="38" t="s">
        <v>17</v>
      </c>
      <c r="D16" s="38">
        <v>10</v>
      </c>
      <c r="E16" s="42" t="s">
        <v>10</v>
      </c>
      <c r="F16" s="58"/>
      <c r="G16" s="59"/>
    </row>
    <row r="17" spans="1:7" ht="28.5" x14ac:dyDescent="0.2">
      <c r="A17" s="57" t="s">
        <v>109</v>
      </c>
      <c r="B17" s="46" t="s">
        <v>52</v>
      </c>
      <c r="C17" s="38" t="s">
        <v>17</v>
      </c>
      <c r="D17" s="38">
        <v>2</v>
      </c>
      <c r="E17" s="44" t="s">
        <v>10</v>
      </c>
      <c r="F17" s="58"/>
      <c r="G17" s="59"/>
    </row>
    <row r="18" spans="1:7" ht="114" x14ac:dyDescent="0.2">
      <c r="A18" s="57" t="s">
        <v>110</v>
      </c>
      <c r="B18" s="37" t="s">
        <v>72</v>
      </c>
      <c r="C18" s="38" t="s">
        <v>17</v>
      </c>
      <c r="D18" s="38">
        <v>3</v>
      </c>
      <c r="E18" s="42" t="s">
        <v>10</v>
      </c>
      <c r="F18" s="58"/>
      <c r="G18" s="59"/>
    </row>
    <row r="19" spans="1:7" ht="171" x14ac:dyDescent="0.2">
      <c r="A19" s="57" t="s">
        <v>111</v>
      </c>
      <c r="B19" s="60" t="s">
        <v>53</v>
      </c>
      <c r="C19" s="38" t="s">
        <v>17</v>
      </c>
      <c r="D19" s="38">
        <v>10</v>
      </c>
      <c r="E19" s="42" t="s">
        <v>10</v>
      </c>
      <c r="F19" s="58"/>
      <c r="G19" s="59"/>
    </row>
    <row r="20" spans="1:7" ht="71.25" x14ac:dyDescent="0.2">
      <c r="A20" s="57" t="s">
        <v>112</v>
      </c>
      <c r="B20" s="41" t="s">
        <v>79</v>
      </c>
      <c r="C20" s="38" t="s">
        <v>17</v>
      </c>
      <c r="D20" s="38">
        <v>2</v>
      </c>
      <c r="E20" s="42" t="s">
        <v>10</v>
      </c>
      <c r="F20" s="58"/>
      <c r="G20" s="59"/>
    </row>
    <row r="21" spans="1:7" ht="128.25" x14ac:dyDescent="0.2">
      <c r="A21" s="57" t="s">
        <v>113</v>
      </c>
      <c r="B21" s="37" t="s">
        <v>54</v>
      </c>
      <c r="C21" s="38" t="s">
        <v>17</v>
      </c>
      <c r="D21" s="38">
        <v>3</v>
      </c>
      <c r="E21" s="42" t="s">
        <v>10</v>
      </c>
      <c r="F21" s="58"/>
      <c r="G21" s="59"/>
    </row>
    <row r="22" spans="1:7" ht="99.75" x14ac:dyDescent="0.2">
      <c r="A22" s="57" t="s">
        <v>114</v>
      </c>
      <c r="B22" s="41" t="s">
        <v>55</v>
      </c>
      <c r="C22" s="38" t="s">
        <v>17</v>
      </c>
      <c r="D22" s="38">
        <v>2</v>
      </c>
      <c r="E22" s="44" t="s">
        <v>10</v>
      </c>
      <c r="F22" s="58"/>
      <c r="G22" s="59"/>
    </row>
    <row r="24" spans="1:7" ht="14.25" x14ac:dyDescent="0.2">
      <c r="A24" s="2"/>
      <c r="B24" s="11"/>
      <c r="C24" s="48" t="s">
        <v>2</v>
      </c>
      <c r="D24" s="48">
        <f>SUM(D4:D23)</f>
        <v>60</v>
      </c>
      <c r="E24" s="12"/>
      <c r="F24" s="58"/>
      <c r="G24" s="59"/>
    </row>
    <row r="25" spans="1:7" ht="14.25" x14ac:dyDescent="0.2">
      <c r="A25" s="2"/>
      <c r="B25" s="11"/>
      <c r="C25" s="6"/>
      <c r="D25" s="61"/>
      <c r="E25" s="12"/>
      <c r="F25" s="58"/>
      <c r="G25" s="59"/>
    </row>
    <row r="26" spans="1:7" ht="14.25" x14ac:dyDescent="0.2">
      <c r="A26" s="71" t="s">
        <v>14</v>
      </c>
      <c r="B26" s="71"/>
      <c r="C26" s="71"/>
      <c r="D26" s="71"/>
      <c r="E26" s="71"/>
      <c r="F26" s="58"/>
      <c r="G26" s="59"/>
    </row>
    <row r="27" spans="1:7" ht="13.5" customHeight="1" x14ac:dyDescent="0.2">
      <c r="F27" s="58"/>
      <c r="G27" s="59"/>
    </row>
    <row r="28" spans="1:7" ht="14.25" x14ac:dyDescent="0.2">
      <c r="A28" s="72" t="s">
        <v>12</v>
      </c>
      <c r="B28" s="73"/>
      <c r="C28" s="73"/>
      <c r="D28" s="73"/>
      <c r="E28" s="73"/>
      <c r="F28" s="58"/>
      <c r="G28" s="59"/>
    </row>
    <row r="29" spans="1:7" x14ac:dyDescent="0.2">
      <c r="A29" s="7"/>
      <c r="B29" s="8"/>
      <c r="C29" s="8"/>
      <c r="D29" s="9"/>
      <c r="E29" s="9"/>
    </row>
    <row r="33" spans="1:5" x14ac:dyDescent="0.2">
      <c r="A33" s="7"/>
      <c r="B33" s="8"/>
      <c r="C33" s="8"/>
      <c r="D33" s="9"/>
      <c r="E33" s="9"/>
    </row>
    <row r="34" spans="1:5" x14ac:dyDescent="0.2">
      <c r="B34" s="5"/>
      <c r="C34" s="5"/>
      <c r="D34" s="6"/>
      <c r="E34" s="6"/>
    </row>
    <row r="35" spans="1:5" x14ac:dyDescent="0.2">
      <c r="B35" s="10"/>
      <c r="C35" s="10"/>
    </row>
    <row r="36" spans="1:5" x14ac:dyDescent="0.2">
      <c r="A36" s="3"/>
      <c r="B36" s="3"/>
      <c r="C36" s="3"/>
      <c r="D36" s="4"/>
      <c r="E36" s="4"/>
    </row>
    <row r="38" spans="1:5" x14ac:dyDescent="0.2">
      <c r="A38" s="3"/>
      <c r="B38" s="3"/>
      <c r="C38" s="3"/>
      <c r="D38" s="4"/>
      <c r="E38" s="4"/>
    </row>
    <row r="39" spans="1:5" x14ac:dyDescent="0.2">
      <c r="A39" s="3"/>
      <c r="B39" s="3"/>
      <c r="C39" s="3"/>
      <c r="D39" s="4"/>
      <c r="E39" s="4"/>
    </row>
    <row r="40" spans="1:5" x14ac:dyDescent="0.2">
      <c r="A40" s="3"/>
      <c r="B40" s="3"/>
      <c r="C40" s="3"/>
      <c r="D40" s="4"/>
      <c r="E40" s="4"/>
    </row>
    <row r="41" spans="1:5" x14ac:dyDescent="0.2">
      <c r="A41" s="3"/>
    </row>
    <row r="42" spans="1:5" x14ac:dyDescent="0.2">
      <c r="A42" s="3"/>
    </row>
    <row r="43" spans="1:5" x14ac:dyDescent="0.2">
      <c r="A43" s="3"/>
      <c r="B43" s="5"/>
      <c r="C43" s="5"/>
      <c r="D43" s="6"/>
      <c r="E43" s="6"/>
    </row>
    <row r="44" spans="1:5" x14ac:dyDescent="0.2">
      <c r="A44" s="3"/>
    </row>
    <row r="45" spans="1:5" x14ac:dyDescent="0.2">
      <c r="A45" s="3"/>
      <c r="B45" s="5"/>
      <c r="C45" s="5"/>
      <c r="D45" s="6"/>
      <c r="E45" s="6"/>
    </row>
    <row r="46" spans="1:5" x14ac:dyDescent="0.2">
      <c r="A46" s="3"/>
    </row>
    <row r="47" spans="1:5" x14ac:dyDescent="0.2">
      <c r="A47" s="3"/>
      <c r="B47" s="5"/>
      <c r="C47" s="5"/>
      <c r="D47" s="6"/>
      <c r="E47" s="6"/>
    </row>
    <row r="48" spans="1:5" x14ac:dyDescent="0.2">
      <c r="A48" s="3"/>
    </row>
    <row r="49" spans="1:5" x14ac:dyDescent="0.2">
      <c r="A49" s="3"/>
      <c r="B49" s="5"/>
      <c r="C49" s="5"/>
      <c r="D49" s="6"/>
      <c r="E49" s="6"/>
    </row>
    <row r="50" spans="1:5" x14ac:dyDescent="0.2">
      <c r="A50" s="3"/>
    </row>
    <row r="51" spans="1:5" x14ac:dyDescent="0.2">
      <c r="A51" s="3"/>
    </row>
    <row r="52" spans="1:5" x14ac:dyDescent="0.2">
      <c r="A52" s="3"/>
      <c r="B52" s="5"/>
      <c r="C52" s="5"/>
      <c r="D52" s="6"/>
      <c r="E52" s="6"/>
    </row>
    <row r="53" spans="1:5" x14ac:dyDescent="0.2">
      <c r="A53" s="3"/>
    </row>
    <row r="54" spans="1:5" x14ac:dyDescent="0.2">
      <c r="A54" s="3"/>
    </row>
    <row r="55" spans="1:5" x14ac:dyDescent="0.2">
      <c r="A55" s="3"/>
    </row>
    <row r="56" spans="1:5" x14ac:dyDescent="0.2">
      <c r="A56" s="3"/>
      <c r="B56" s="5"/>
      <c r="C56" s="5"/>
      <c r="D56" s="6"/>
      <c r="E56" s="6"/>
    </row>
    <row r="57" spans="1:5" x14ac:dyDescent="0.2">
      <c r="A57" s="3"/>
    </row>
    <row r="58" spans="1:5" x14ac:dyDescent="0.2">
      <c r="A58" s="3"/>
      <c r="B58" s="5"/>
      <c r="C58" s="5"/>
      <c r="D58" s="6"/>
      <c r="E58" s="6"/>
    </row>
    <row r="59" spans="1:5" x14ac:dyDescent="0.2">
      <c r="A59" s="3"/>
    </row>
    <row r="60" spans="1:5" x14ac:dyDescent="0.2">
      <c r="A60" s="3"/>
    </row>
    <row r="61" spans="1:5" x14ac:dyDescent="0.2">
      <c r="A61" s="3"/>
    </row>
  </sheetData>
  <sheetProtection algorithmName="SHA-512" hashValue="lK/JZFa3jL04UUTMYnDLZQ6GDiP5DetFvomdqUrwXEG7GtGm0uZQv6hpfmP1jiXfjPpY+UKV4AZ/EAWZqbB4Gw==" saltValue="8Js0sCtS63OVi2o+Tb6w1A==" spinCount="100000" sheet="1" objects="1" scenarios="1"/>
  <mergeCells count="4">
    <mergeCell ref="A1:B1"/>
    <mergeCell ref="C1:E1"/>
    <mergeCell ref="A26:E26"/>
    <mergeCell ref="A28:E28"/>
  </mergeCells>
  <phoneticPr fontId="12" type="noConversion"/>
  <pageMargins left="0.74803149606299213" right="0.35433070866141736" top="0.82677165354330717" bottom="0.62992125984251968" header="0.51181102362204722" footer="0.23622047244094491"/>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2"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7D04E-D4F6-48B7-B4FA-CECF604160CA}">
  <sheetPr>
    <tabColor rgb="FF00B050"/>
    <pageSetUpPr fitToPage="1"/>
  </sheetPr>
  <dimension ref="A1:G60"/>
  <sheetViews>
    <sheetView tabSelected="1" zoomScaleNormal="100" zoomScaleSheetLayoutView="100" workbookViewId="0">
      <selection activeCell="B19" sqref="B19"/>
    </sheetView>
  </sheetViews>
  <sheetFormatPr defaultColWidth="9.140625" defaultRowHeight="13.5" x14ac:dyDescent="0.2"/>
  <cols>
    <col min="1" max="1" width="7.7109375" style="1" customWidth="1"/>
    <col min="2" max="2" width="125.7109375" style="1" customWidth="1"/>
    <col min="3" max="3" width="25.7109375" style="1" customWidth="1"/>
    <col min="4" max="4" width="25.7109375" style="2" customWidth="1"/>
    <col min="5" max="5" width="34.85546875" style="2" customWidth="1"/>
    <col min="6" max="6" width="28.7109375" style="1" customWidth="1"/>
    <col min="7" max="16384" width="9.140625" style="1"/>
  </cols>
  <sheetData>
    <row r="1" spans="1:7" ht="43.5" customHeight="1" x14ac:dyDescent="0.2">
      <c r="A1" s="67" t="s">
        <v>103</v>
      </c>
      <c r="B1" s="68"/>
      <c r="C1" s="69" t="s">
        <v>15</v>
      </c>
      <c r="D1" s="69"/>
      <c r="E1" s="70"/>
    </row>
    <row r="2" spans="1:7" ht="13.5" customHeight="1" x14ac:dyDescent="0.2">
      <c r="A2" s="53" t="s">
        <v>1</v>
      </c>
      <c r="B2" s="54" t="s">
        <v>5</v>
      </c>
      <c r="C2" s="55" t="s">
        <v>0</v>
      </c>
      <c r="D2" s="55" t="s">
        <v>3</v>
      </c>
      <c r="E2" s="55" t="s">
        <v>6</v>
      </c>
    </row>
    <row r="3" spans="1:7" x14ac:dyDescent="0.2">
      <c r="A3" s="34"/>
      <c r="B3" s="35" t="s">
        <v>20</v>
      </c>
      <c r="C3" s="34"/>
      <c r="D3" s="34"/>
      <c r="E3" s="34"/>
    </row>
    <row r="4" spans="1:7" ht="28.5" x14ac:dyDescent="0.2">
      <c r="A4" s="36" t="s">
        <v>56</v>
      </c>
      <c r="B4" s="37" t="s">
        <v>91</v>
      </c>
      <c r="C4" s="39" t="s">
        <v>115</v>
      </c>
      <c r="D4" s="36">
        <v>4</v>
      </c>
      <c r="E4" s="38" t="s">
        <v>29</v>
      </c>
    </row>
    <row r="5" spans="1:7" ht="28.5" x14ac:dyDescent="0.2">
      <c r="A5" s="36" t="s">
        <v>57</v>
      </c>
      <c r="B5" s="37" t="s">
        <v>96</v>
      </c>
      <c r="C5" s="39" t="s">
        <v>116</v>
      </c>
      <c r="D5" s="36">
        <v>2</v>
      </c>
      <c r="E5" s="40" t="s">
        <v>107</v>
      </c>
    </row>
    <row r="6" spans="1:7" ht="185.25" x14ac:dyDescent="0.2">
      <c r="A6" s="36" t="s">
        <v>80</v>
      </c>
      <c r="B6" s="62" t="s">
        <v>100</v>
      </c>
      <c r="C6" s="39" t="s">
        <v>116</v>
      </c>
      <c r="D6" s="38">
        <v>3</v>
      </c>
      <c r="E6" s="40" t="s">
        <v>62</v>
      </c>
    </row>
    <row r="7" spans="1:7" ht="85.5" x14ac:dyDescent="0.2">
      <c r="A7" s="36" t="s">
        <v>98</v>
      </c>
      <c r="B7" s="41" t="s">
        <v>64</v>
      </c>
      <c r="C7" s="39" t="s">
        <v>105</v>
      </c>
      <c r="D7" s="36">
        <v>8</v>
      </c>
      <c r="E7" s="56" t="s">
        <v>63</v>
      </c>
    </row>
    <row r="8" spans="1:7" x14ac:dyDescent="0.2">
      <c r="A8" s="34"/>
      <c r="B8" s="35" t="s">
        <v>68</v>
      </c>
      <c r="C8" s="34"/>
      <c r="D8" s="34"/>
      <c r="E8" s="34"/>
      <c r="F8" s="63"/>
    </row>
    <row r="9" spans="1:7" ht="156.75" x14ac:dyDescent="0.3">
      <c r="A9" s="36" t="s">
        <v>58</v>
      </c>
      <c r="B9" s="41" t="s">
        <v>65</v>
      </c>
      <c r="C9" s="40" t="s">
        <v>94</v>
      </c>
      <c r="D9" s="51">
        <v>2</v>
      </c>
      <c r="E9" s="50" t="s">
        <v>66</v>
      </c>
      <c r="F9" s="64"/>
      <c r="G9" s="30"/>
    </row>
    <row r="10" spans="1:7" x14ac:dyDescent="0.2">
      <c r="A10" s="34"/>
      <c r="B10" s="35" t="s">
        <v>19</v>
      </c>
      <c r="C10" s="34"/>
      <c r="D10" s="34"/>
      <c r="E10" s="34"/>
    </row>
    <row r="11" spans="1:7" ht="284.25" x14ac:dyDescent="0.2">
      <c r="A11" s="36" t="s">
        <v>99</v>
      </c>
      <c r="B11" s="65" t="s">
        <v>74</v>
      </c>
      <c r="C11" s="40" t="s">
        <v>94</v>
      </c>
      <c r="D11" s="38">
        <v>3</v>
      </c>
      <c r="E11" s="42" t="s">
        <v>33</v>
      </c>
    </row>
    <row r="12" spans="1:7" ht="156.75" x14ac:dyDescent="0.2">
      <c r="A12" s="36" t="s">
        <v>81</v>
      </c>
      <c r="B12" s="41" t="s">
        <v>76</v>
      </c>
      <c r="C12" s="40" t="s">
        <v>94</v>
      </c>
      <c r="D12" s="36">
        <v>3</v>
      </c>
      <c r="E12" s="44" t="s">
        <v>16</v>
      </c>
    </row>
    <row r="13" spans="1:7" ht="185.25" x14ac:dyDescent="0.2">
      <c r="A13" s="36" t="s">
        <v>82</v>
      </c>
      <c r="B13" s="41" t="s">
        <v>38</v>
      </c>
      <c r="C13" s="40" t="s">
        <v>94</v>
      </c>
      <c r="D13" s="38">
        <v>3</v>
      </c>
      <c r="E13" s="42" t="s">
        <v>33</v>
      </c>
    </row>
    <row r="14" spans="1:7" ht="28.5" x14ac:dyDescent="0.2">
      <c r="A14" s="36" t="s">
        <v>83</v>
      </c>
      <c r="B14" s="41" t="s">
        <v>77</v>
      </c>
      <c r="C14" s="39" t="s">
        <v>7</v>
      </c>
      <c r="D14" s="38">
        <v>1</v>
      </c>
      <c r="E14" s="42" t="s">
        <v>11</v>
      </c>
    </row>
    <row r="15" spans="1:7" ht="14.25" x14ac:dyDescent="0.2">
      <c r="A15" s="34"/>
      <c r="B15" s="35" t="s">
        <v>18</v>
      </c>
      <c r="C15" s="34"/>
      <c r="D15" s="34"/>
      <c r="E15" s="34"/>
      <c r="F15" s="58"/>
      <c r="G15" s="58"/>
    </row>
    <row r="16" spans="1:7" ht="171" x14ac:dyDescent="0.2">
      <c r="A16" s="36" t="s">
        <v>84</v>
      </c>
      <c r="B16" s="60" t="s">
        <v>59</v>
      </c>
      <c r="C16" s="38" t="s">
        <v>17</v>
      </c>
      <c r="D16" s="38">
        <v>14</v>
      </c>
      <c r="E16" s="42" t="s">
        <v>10</v>
      </c>
      <c r="F16" s="58"/>
      <c r="G16" s="58"/>
    </row>
    <row r="17" spans="1:7" ht="28.5" x14ac:dyDescent="0.2">
      <c r="A17" s="36" t="s">
        <v>85</v>
      </c>
      <c r="B17" s="46" t="s">
        <v>52</v>
      </c>
      <c r="C17" s="38" t="s">
        <v>17</v>
      </c>
      <c r="D17" s="38">
        <v>2</v>
      </c>
      <c r="E17" s="44" t="s">
        <v>10</v>
      </c>
      <c r="F17" s="58"/>
      <c r="G17" s="58"/>
    </row>
    <row r="18" spans="1:7" ht="114" x14ac:dyDescent="0.2">
      <c r="A18" s="36" t="s">
        <v>86</v>
      </c>
      <c r="B18" s="37" t="s">
        <v>72</v>
      </c>
      <c r="C18" s="38" t="s">
        <v>17</v>
      </c>
      <c r="D18" s="38">
        <v>4</v>
      </c>
      <c r="E18" s="42" t="s">
        <v>10</v>
      </c>
      <c r="F18" s="58"/>
      <c r="G18" s="58"/>
    </row>
    <row r="19" spans="1:7" ht="199.5" x14ac:dyDescent="0.2">
      <c r="A19" s="36" t="s">
        <v>87</v>
      </c>
      <c r="B19" s="66" t="s">
        <v>106</v>
      </c>
      <c r="C19" s="38" t="s">
        <v>17</v>
      </c>
      <c r="D19" s="38">
        <v>6</v>
      </c>
      <c r="E19" s="56" t="s">
        <v>10</v>
      </c>
      <c r="F19" s="59"/>
      <c r="G19" s="58"/>
    </row>
    <row r="20" spans="1:7" ht="28.5" x14ac:dyDescent="0.2">
      <c r="A20" s="36" t="s">
        <v>88</v>
      </c>
      <c r="B20" s="41" t="s">
        <v>60</v>
      </c>
      <c r="C20" s="38" t="s">
        <v>17</v>
      </c>
      <c r="D20" s="38">
        <v>3</v>
      </c>
      <c r="E20" s="56" t="s">
        <v>10</v>
      </c>
      <c r="F20" s="59"/>
      <c r="G20" s="58"/>
    </row>
    <row r="21" spans="1:7" ht="85.5" x14ac:dyDescent="0.2">
      <c r="A21" s="36" t="s">
        <v>89</v>
      </c>
      <c r="B21" s="41" t="s">
        <v>61</v>
      </c>
      <c r="C21" s="38" t="s">
        <v>17</v>
      </c>
      <c r="D21" s="38">
        <v>2</v>
      </c>
      <c r="E21" s="44" t="s">
        <v>10</v>
      </c>
      <c r="F21" s="59"/>
      <c r="G21" s="58"/>
    </row>
    <row r="23" spans="1:7" ht="14.25" x14ac:dyDescent="0.2">
      <c r="A23" s="2"/>
      <c r="B23" s="2"/>
      <c r="C23" s="48" t="s">
        <v>2</v>
      </c>
      <c r="D23" s="48">
        <f>SUM(D4:D22)</f>
        <v>60</v>
      </c>
      <c r="E23" s="12"/>
      <c r="F23" s="58"/>
      <c r="G23" s="58"/>
    </row>
    <row r="24" spans="1:7" ht="14.25" x14ac:dyDescent="0.2">
      <c r="A24" s="2"/>
      <c r="B24" s="2"/>
      <c r="C24" s="6"/>
      <c r="D24" s="61"/>
      <c r="E24" s="12"/>
      <c r="F24" s="58"/>
      <c r="G24" s="58"/>
    </row>
    <row r="25" spans="1:7" ht="14.25" x14ac:dyDescent="0.2">
      <c r="A25" s="71" t="s">
        <v>14</v>
      </c>
      <c r="B25" s="71"/>
      <c r="C25" s="71"/>
      <c r="D25" s="71"/>
      <c r="E25" s="71"/>
      <c r="F25" s="58"/>
      <c r="G25" s="58"/>
    </row>
    <row r="26" spans="1:7" ht="13.5" customHeight="1" x14ac:dyDescent="0.2">
      <c r="F26" s="58"/>
      <c r="G26" s="58"/>
    </row>
    <row r="27" spans="1:7" ht="14.25" x14ac:dyDescent="0.2">
      <c r="A27" s="72" t="s">
        <v>12</v>
      </c>
      <c r="B27" s="73"/>
      <c r="C27" s="73"/>
      <c r="D27" s="73"/>
      <c r="E27" s="73"/>
      <c r="F27" s="58"/>
      <c r="G27" s="58"/>
    </row>
    <row r="28" spans="1:7" x14ac:dyDescent="0.2">
      <c r="A28" s="7"/>
      <c r="B28" s="8"/>
      <c r="C28" s="8"/>
      <c r="D28" s="9"/>
      <c r="E28" s="9"/>
    </row>
    <row r="32" spans="1:7" x14ac:dyDescent="0.2">
      <c r="A32" s="7"/>
      <c r="B32" s="8"/>
      <c r="C32" s="8"/>
      <c r="D32" s="9"/>
      <c r="E32" s="9"/>
    </row>
    <row r="33" spans="1:5" x14ac:dyDescent="0.2">
      <c r="B33" s="5"/>
      <c r="C33" s="5"/>
      <c r="D33" s="6"/>
      <c r="E33" s="6"/>
    </row>
    <row r="34" spans="1:5" x14ac:dyDescent="0.2">
      <c r="B34" s="10"/>
      <c r="C34" s="10"/>
    </row>
    <row r="35" spans="1:5" x14ac:dyDescent="0.2">
      <c r="A35" s="3"/>
      <c r="B35" s="3"/>
      <c r="C35" s="3"/>
      <c r="D35" s="4"/>
      <c r="E35" s="4"/>
    </row>
    <row r="37" spans="1:5" x14ac:dyDescent="0.2">
      <c r="A37" s="3"/>
      <c r="B37" s="3"/>
      <c r="C37" s="3"/>
      <c r="D37" s="4"/>
      <c r="E37" s="4"/>
    </row>
    <row r="38" spans="1:5" x14ac:dyDescent="0.2">
      <c r="A38" s="3"/>
      <c r="B38" s="3"/>
      <c r="C38" s="3"/>
      <c r="D38" s="4"/>
      <c r="E38" s="4"/>
    </row>
    <row r="39" spans="1:5" x14ac:dyDescent="0.2">
      <c r="A39" s="3"/>
      <c r="B39" s="3"/>
      <c r="C39" s="3"/>
      <c r="D39" s="4"/>
      <c r="E39" s="4"/>
    </row>
    <row r="40" spans="1:5" x14ac:dyDescent="0.2">
      <c r="A40" s="3"/>
    </row>
    <row r="41" spans="1:5" x14ac:dyDescent="0.2">
      <c r="A41" s="3"/>
    </row>
    <row r="42" spans="1:5" x14ac:dyDescent="0.2">
      <c r="A42" s="3"/>
      <c r="B42" s="5"/>
      <c r="C42" s="5"/>
      <c r="D42" s="6"/>
      <c r="E42" s="6"/>
    </row>
    <row r="43" spans="1:5" x14ac:dyDescent="0.2">
      <c r="A43" s="3"/>
    </row>
    <row r="44" spans="1:5" x14ac:dyDescent="0.2">
      <c r="A44" s="3"/>
      <c r="B44" s="5"/>
      <c r="C44" s="5"/>
      <c r="D44" s="6"/>
      <c r="E44" s="6"/>
    </row>
    <row r="45" spans="1:5" x14ac:dyDescent="0.2">
      <c r="A45" s="3"/>
    </row>
    <row r="46" spans="1:5" x14ac:dyDescent="0.2">
      <c r="A46" s="3"/>
      <c r="B46" s="5"/>
      <c r="C46" s="5"/>
      <c r="D46" s="6"/>
      <c r="E46" s="6"/>
    </row>
    <row r="47" spans="1:5" x14ac:dyDescent="0.2">
      <c r="A47" s="3"/>
    </row>
    <row r="48" spans="1:5" x14ac:dyDescent="0.2">
      <c r="A48" s="3"/>
      <c r="B48" s="5"/>
      <c r="C48" s="5"/>
      <c r="D48" s="6"/>
      <c r="E48" s="6"/>
    </row>
    <row r="49" spans="1:5" x14ac:dyDescent="0.2">
      <c r="A49" s="3"/>
    </row>
    <row r="50" spans="1:5" x14ac:dyDescent="0.2">
      <c r="A50" s="3"/>
    </row>
    <row r="51" spans="1:5" x14ac:dyDescent="0.2">
      <c r="A51" s="3"/>
      <c r="B51" s="5"/>
      <c r="C51" s="5"/>
      <c r="D51" s="6"/>
      <c r="E51" s="6"/>
    </row>
    <row r="52" spans="1:5" x14ac:dyDescent="0.2">
      <c r="A52" s="3"/>
    </row>
    <row r="53" spans="1:5" x14ac:dyDescent="0.2">
      <c r="A53" s="3"/>
    </row>
    <row r="54" spans="1:5" x14ac:dyDescent="0.2">
      <c r="A54" s="3"/>
    </row>
    <row r="55" spans="1:5" x14ac:dyDescent="0.2">
      <c r="A55" s="3"/>
      <c r="B55" s="5"/>
      <c r="C55" s="5"/>
      <c r="D55" s="6"/>
      <c r="E55" s="6"/>
    </row>
    <row r="56" spans="1:5" x14ac:dyDescent="0.2">
      <c r="A56" s="3"/>
    </row>
    <row r="57" spans="1:5" x14ac:dyDescent="0.2">
      <c r="A57" s="3"/>
      <c r="B57" s="5"/>
      <c r="C57" s="5"/>
      <c r="D57" s="6"/>
      <c r="E57" s="6"/>
    </row>
    <row r="58" spans="1:5" x14ac:dyDescent="0.2">
      <c r="A58" s="3"/>
    </row>
    <row r="59" spans="1:5" x14ac:dyDescent="0.2">
      <c r="A59" s="3"/>
    </row>
    <row r="60" spans="1:5" x14ac:dyDescent="0.2">
      <c r="A60" s="3"/>
    </row>
  </sheetData>
  <sheetProtection algorithmName="SHA-512" hashValue="d26Gsr5X3aS3hM0w45jJ0fG0v/J3vK1/ZrY14JF72MW416n2O8bOHFbCuAK5V+l+pWRO6CfocUCb0uhU3sPhZg==" saltValue="wom0JvccKQYm8F76DBV20A==" spinCount="100000" sheet="1" objects="1" scenarios="1"/>
  <mergeCells count="4">
    <mergeCell ref="A1:B1"/>
    <mergeCell ref="C1:E1"/>
    <mergeCell ref="A25:E25"/>
    <mergeCell ref="A27:E27"/>
  </mergeCells>
  <phoneticPr fontId="12" type="noConversion"/>
  <pageMargins left="0.74803149606299213" right="0.35433070866141736" top="0.82677165354330717" bottom="0.62992125984251968" header="0.51181102362204722" footer="0.23622047244094491"/>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2" manualBreakCount="2">
    <brk id="9" max="4" man="1"/>
    <brk id="14"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2.xml><?xml version="1.0" encoding="utf-8"?>
<ds:datastoreItem xmlns:ds="http://schemas.openxmlformats.org/officeDocument/2006/customXml" ds:itemID="{5ECFB423-02DE-4F0A-8D15-B4F0F406C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BEA55F-DFE0-4857-8D34-70EF7120A33E}">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0fa31202-d9fb-4648-a67c-fa3815d3b5cb"/>
    <ds:schemaRef ds:uri="http://www.w3.org/XML/1998/namespace"/>
    <ds:schemaRef ds:uri="http://purl.org/dc/terms/"/>
    <ds:schemaRef ds:uri="http://schemas.microsoft.com/office/2006/metadata/propertie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Kw. gunningscriteria perceel 1</vt:lpstr>
      <vt:lpstr>Kw. gunningscriteria perceel 2</vt:lpstr>
      <vt:lpstr>Kw. gunningscriteria perceel 3</vt:lpstr>
      <vt:lpstr>'Kw. gunningscriteria perceel 1'!Afdrukbereik</vt:lpstr>
      <vt:lpstr>'Kw. gunningscriteria perceel 2'!Afdrukbereik</vt:lpstr>
      <vt:lpstr>'Kw. gunningscriteria perceel 3'!Afdrukbereik</vt:lpstr>
      <vt:lpstr>Voorblad!Afdrukbereik</vt:lpstr>
      <vt:lpstr>'Kw. gunningscriteria perceel 1'!Afdruktitels</vt:lpstr>
      <vt:lpstr>'Kw. gunningscriteria perceel 2'!Afdruktitels</vt:lpstr>
      <vt:lpstr>'Kw. gunningscriteria perceel 3'!Afdruktitels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2021-07-21T12:06:18Z</cp:lastPrinted>
  <dcterms:created xsi:type="dcterms:W3CDTF">2008-02-01T08:20:49Z</dcterms:created>
  <dcterms:modified xsi:type="dcterms:W3CDTF">2026-07-14T12:39:58Z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