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G:\SSC IUC G1 Aanbesteden\05 Categoriemanagement\CM Beveiliging\BHV\BHV-APP 2026\_7 Vragen en antw\NvI 2\"/>
    </mc:Choice>
  </mc:AlternateContent>
  <xr:revisionPtr revIDLastSave="0" documentId="13_ncr:1_{384B3C60-CA5B-44C2-A568-1EFA43158869}" xr6:coauthVersionLast="47" xr6:coauthVersionMax="47" xr10:uidLastSave="{00000000-0000-0000-0000-000000000000}"/>
  <bookViews>
    <workbookView xWindow="-110" yWindow="-110" windowWidth="19420" windowHeight="11620" activeTab="1" xr2:uid="{00000000-000D-0000-FFFF-FFFF00000000}"/>
  </bookViews>
  <sheets>
    <sheet name="Invulinstructie" sheetId="7" r:id="rId1"/>
    <sheet name="1. Prijsopgavetabel"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7" i="6" l="1"/>
  <c r="F24" i="6"/>
  <c r="F21" i="6"/>
  <c r="F18" i="6"/>
  <c r="F16" i="6"/>
  <c r="F13" i="6"/>
  <c r="F12" i="6"/>
  <c r="E9" i="6"/>
  <c r="E7" i="6"/>
  <c r="E6" i="6"/>
  <c r="E5" i="6"/>
  <c r="F7" i="6"/>
  <c r="F5" i="6"/>
  <c r="E8" i="6" l="1"/>
  <c r="F8" i="6" l="1"/>
  <c r="F9" i="6"/>
  <c r="F6" i="6"/>
  <c r="F26" i="6" s="1"/>
</calcChain>
</file>

<file path=xl/sharedStrings.xml><?xml version="1.0" encoding="utf-8"?>
<sst xmlns="http://schemas.openxmlformats.org/spreadsheetml/2006/main" count="66" uniqueCount="48">
  <si>
    <t>Product</t>
  </si>
  <si>
    <t xml:space="preserve">Software </t>
  </si>
  <si>
    <t>Totaal</t>
  </si>
  <si>
    <t>Ieder van de door inschrijver in te vullen gegevens dienen te voldoen aan al het gestelde in het Beschrijvend document inclusief de bijbehorende bijlagen (waaronder het Programma van Eisen) en de instructies in dit tabblad.</t>
  </si>
  <si>
    <t>Prijs per jaar/stuk</t>
  </si>
  <si>
    <t>eenheid</t>
  </si>
  <si>
    <t>users per jaar</t>
  </si>
  <si>
    <t xml:space="preserve">De door inschrijver in de prijsopgavetabel opgegeven prijzen gelden gedurende de looptijd van de Overeenkomst (inclusief eventuele verlengingen).
</t>
  </si>
  <si>
    <r>
      <t xml:space="preserve">U dient deze prijsopgavetabel geheel, zonder voorbehoud en in overeenstemming met de voorwaarden en eisen in te vullen. </t>
    </r>
    <r>
      <rPr>
        <sz val="9"/>
        <color rgb="FF000000"/>
        <rFont val="Verdana"/>
        <family val="2"/>
      </rPr>
      <t xml:space="preserve">Het is </t>
    </r>
    <r>
      <rPr>
        <u/>
        <sz val="9"/>
        <color rgb="FF000000"/>
        <rFont val="Verdana"/>
        <family val="2"/>
      </rPr>
      <t>niet</t>
    </r>
    <r>
      <rPr>
        <sz val="9"/>
        <color rgb="FF000000"/>
        <rFont val="Verdana"/>
        <family val="2"/>
      </rPr>
      <t xml:space="preserve"> toegestaan om wijzigingen aan te brengen in formulier D, anders dan de groene velden. Wijzigingen die leiden tot aanpassing van de onderliggende berekening van de fictieve inschrijfprijs leiden automatisch tot uitsluiting van de aanbestedingsprocedure</t>
    </r>
    <r>
      <rPr>
        <sz val="9"/>
        <color theme="1"/>
        <rFont val="Verdana"/>
        <family val="2"/>
      </rPr>
      <t xml:space="preserve">.
</t>
    </r>
  </si>
  <si>
    <r>
      <rPr>
        <b/>
        <u/>
        <sz val="9"/>
        <rFont val="Verdana"/>
        <family val="2"/>
      </rPr>
      <t xml:space="preserve">Toelichting bij kolom B Indicatieve afname per jaar/stuk:
</t>
    </r>
    <r>
      <rPr>
        <sz val="9"/>
        <rFont val="Verdana"/>
        <family val="2"/>
      </rPr>
      <t xml:space="preserve">In deze kolom is per regel de indicatieve afname opgenomen. Inschrijver kan hier geen rechten aan ontlenen. 
</t>
    </r>
  </si>
  <si>
    <r>
      <rPr>
        <b/>
        <u/>
        <sz val="9"/>
        <rFont val="Verdana"/>
        <family val="2"/>
      </rPr>
      <t>Toelichting bij kolom C Eenheid:</t>
    </r>
    <r>
      <rPr>
        <sz val="9"/>
        <rFont val="Verdana"/>
        <family val="2"/>
      </rPr>
      <t xml:space="preserve">
In deze kolom is per regel de eenheid opgenomen waar inschrijver bij zijn prijs van uit dient te gaan.</t>
    </r>
  </si>
  <si>
    <t>De door inschrijver op te geven prijzen zijn exclusief btw doch inclusief alle bijkomende kosten (waaronder, doch niet beperkt tot, reis- en verblijfskosten/uren, voorrijkosten, portokosten, accijnzen, transportkosten, projectkosten,.) welke door de inschrijver worden gemaakt om de gevraagde diensten te leveren, tenzij uitdrukkelijk anders vermeld.</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</si>
  <si>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</si>
  <si>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door inschrijver aangeboden prijzen dienen marktconform te zijn. Er zal door Opdrachtgever steekproefsgewijs gecontroleerd worden of de aangeboden prijzen marktconform zijn.</t>
  </si>
  <si>
    <t>Gebruik aantal users 0 - 5000 users (per jaar)</t>
  </si>
  <si>
    <t>Gebruik aantal users 0 - 6000 users (per jaar)</t>
  </si>
  <si>
    <t>Gebruik aantal users 0 - 7000 users (per jaar)</t>
  </si>
  <si>
    <t>Gebruik aantal users 0 - 8000 users (per jaar)</t>
  </si>
  <si>
    <t>Gebruik aantal users 0 - 9000+ users (per jaar)</t>
  </si>
  <si>
    <t>per stuk</t>
  </si>
  <si>
    <t>Aansluiting</t>
  </si>
  <si>
    <t>Totaalprijs van de Inschrijving</t>
  </si>
  <si>
    <t>Escrow</t>
  </si>
  <si>
    <t>Per jaar</t>
  </si>
  <si>
    <t>Doorontwikkeling</t>
  </si>
  <si>
    <t>uurtarief</t>
  </si>
  <si>
    <t>SaaS-escrowregeling (eis 121 t/m 124)</t>
  </si>
  <si>
    <t>Koppeling</t>
  </si>
  <si>
    <t>per jaar</t>
  </si>
  <si>
    <t>Doorontwikkeling op verzoek Opdrachtgever (eis 116)</t>
  </si>
  <si>
    <r>
      <t xml:space="preserve">Toelichting bij kolom D:
</t>
    </r>
    <r>
      <rPr>
        <sz val="9"/>
        <rFont val="Verdana"/>
        <family val="2"/>
      </rPr>
      <t xml:space="preserve">Voor het invullen van de prijs vult inschrijver uitsluitend de groen gemarkeerde velden in. Het invullen van het cijfer "0", een streepje ("-"), "nihil", "geen" of dergelijk is niet toegestaan.
Inschrijver vult in een groen gemarkeerd veld uitsluitend cijfers in. Hij vult derhalve geen (reken)eenheid, zoals "fles", "€" of "%" in. Dergelijke rekeneenheden zijn reeds door DJI vermeld danwel worden automatisch opgenomen als inschrijver een getal in de desbetreffende cel heeft ingevuld. </t>
    </r>
  </si>
  <si>
    <r>
      <rPr>
        <b/>
        <u/>
        <sz val="9"/>
        <rFont val="Verdana"/>
        <family val="2"/>
      </rPr>
      <t>Toelichting bij kolom E:</t>
    </r>
    <r>
      <rPr>
        <sz val="9"/>
        <rFont val="Verdana"/>
        <family val="2"/>
      </rPr>
      <t xml:space="preserve">
In de velden van kolom E wordt voor ieder van de in de prijsopgavetabel opgenomen dienst automatisch de totaalprijs berekend op basis van de indicatieve afname, aantal jaren/stuks als basis én de door inschrijver opgegeven prijs per dienst </t>
    </r>
    <r>
      <rPr>
        <u/>
        <sz val="9"/>
        <rFont val="Verdana"/>
        <family val="2"/>
      </rPr>
      <t>(dwz</t>
    </r>
    <r>
      <rPr>
        <sz val="9"/>
        <rFont val="Verdana"/>
        <family val="2"/>
      </rPr>
      <t xml:space="preserve"> de indicatieve afname per jaar/stuk (kolom B) wordt vermenigvuldigd met de door inschrijver opgegeven prijs (kolom D).  
</t>
    </r>
  </si>
  <si>
    <t>Formulier D Prijzenblad BHV-App 2026 - Tabblad Invulinstructies</t>
  </si>
  <si>
    <t>Fee onderhoudskosten BMC per jaar</t>
  </si>
  <si>
    <t>prijs per maand</t>
  </si>
  <si>
    <t>Prijs per stuk</t>
  </si>
  <si>
    <t>afname per jaar</t>
  </si>
  <si>
    <t>Prijs per jaar</t>
  </si>
  <si>
    <t>Indictieve afname per jaar</t>
  </si>
  <si>
    <t>Indictieve afname per  stuk over de gehele looptijd</t>
  </si>
  <si>
    <t>Eenmalige Koppeling Brandmeldcentrale (BMC) per Locatie van Deelnemer (conform eis 13)</t>
  </si>
  <si>
    <t>Eenmalige implementatie Deelnemende organisatie</t>
  </si>
  <si>
    <t>Eenmalige aansluiting Locatie van een Deelnemende organisatie</t>
  </si>
  <si>
    <t>Indictieve afname per jaar en/of stuk over de gehele looptijd</t>
  </si>
  <si>
    <t>Prijs per jaar en/of stuk</t>
  </si>
  <si>
    <t>Hardware-matige koppeling Brandmeldcentrale (BMC)</t>
  </si>
  <si>
    <r>
      <rPr>
        <b/>
        <u/>
        <sz val="9"/>
        <rFont val="Verdana"/>
        <family val="2"/>
      </rPr>
      <t>Berekening totaalprijs (veld F26):</t>
    </r>
    <r>
      <rPr>
        <sz val="9"/>
        <rFont val="Verdana"/>
        <family val="2"/>
      </rPr>
      <t xml:space="preserve">
De optelling van de totaalprijzen (kolom F) van alle in de prijsopgavetabel vermelde diensten resulteert in een fictieve inschrijfprijs, die automatisch wordt berekend in veld F26. Dit is de fictieve inschrijfprijs die wordt gebruikt om vast te stellen welke inschrijver de economisch meest voordelige inschrijving heeft aangeboden. 
</t>
    </r>
  </si>
  <si>
    <t>Aangepast formulier D Prijzenblad EA BHV-App t.b.v. DJI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</si>
</sst>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Calibri"/>
      <family val="2"/>
      <scheme val="minor"/>
    </font>
    <font>
      <sz val="9"/>
      <name val="Verdana"/>
      <family val="2"/>
    </font>
    <font>
      <sz val="10"/>
      <name val="Arial"/>
      <family val="2"/>
    </font>
    <font>
      <sz val="10"/>
      <name val="Arial"/>
    </font>
    <font>
      <b/>
      <sz val="16"/>
      <name val="Verdana"/>
      <family val="2"/>
    </font>
    <font>
      <b/>
      <sz val="10"/>
      <name val="Verdana"/>
      <family val="2"/>
    </font>
    <font>
      <sz val="10"/>
      <name val="Verdana"/>
      <family val="2"/>
    </font>
    <font>
      <b/>
      <sz val="14"/>
      <color theme="1"/>
      <name val="Calibri"/>
      <family val="2"/>
      <scheme val="minor"/>
    </font>
    <font>
      <b/>
      <sz val="9"/>
      <name val="Verdana"/>
      <family val="2"/>
    </font>
    <font>
      <b/>
      <u/>
      <sz val="9"/>
      <name val="Verdana"/>
      <family val="2"/>
    </font>
    <font>
      <b/>
      <sz val="9"/>
      <color rgb="FFFF0000"/>
      <name val="Verdana"/>
      <family val="2"/>
    </font>
    <font>
      <sz val="9"/>
      <color theme="1"/>
      <name val="Verdana"/>
      <family val="2"/>
    </font>
    <font>
      <b/>
      <sz val="9"/>
      <color theme="1"/>
      <name val="Verdana"/>
      <family val="2"/>
    </font>
    <font>
      <sz val="9"/>
      <color rgb="FF000000"/>
      <name val="Verdana"/>
      <family val="2"/>
    </font>
    <font>
      <u/>
      <sz val="9"/>
      <color rgb="FF000000"/>
      <name val="Verdana"/>
      <family val="2"/>
    </font>
    <font>
      <u/>
      <sz val="9"/>
      <name val="Verdana"/>
      <family val="2"/>
    </font>
  </fonts>
  <fills count="8">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FFFF00"/>
        <bgColor indexed="64"/>
      </patternFill>
    </fill>
  </fills>
  <borders count="7">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0" fontId="2" fillId="0" borderId="0"/>
    <xf numFmtId="0" fontId="3" fillId="0" borderId="0"/>
  </cellStyleXfs>
  <cellXfs count="49">
    <xf numFmtId="0" fontId="0" fillId="0" borderId="0" xfId="0"/>
    <xf numFmtId="0" fontId="0" fillId="0" borderId="0" xfId="0"/>
    <xf numFmtId="0" fontId="0" fillId="0" borderId="0" xfId="0" applyAlignment="1">
      <alignment horizontal="center"/>
    </xf>
    <xf numFmtId="0" fontId="0" fillId="0" borderId="0" xfId="0" applyAlignment="1">
      <alignment wrapText="1"/>
    </xf>
    <xf numFmtId="0" fontId="6" fillId="0" borderId="0" xfId="0" applyFont="1"/>
    <xf numFmtId="0" fontId="6" fillId="0" borderId="0" xfId="0" applyFont="1" applyBorder="1"/>
    <xf numFmtId="0" fontId="6" fillId="0" borderId="0" xfId="0" applyFont="1" applyAlignment="1">
      <alignment horizontal="left" vertical="top"/>
    </xf>
    <xf numFmtId="0" fontId="5" fillId="0" borderId="0" xfId="0" applyFont="1"/>
    <xf numFmtId="0" fontId="6" fillId="4" borderId="1" xfId="0" applyFont="1" applyFill="1" applyBorder="1" applyAlignment="1">
      <alignment horizontal="left" vertical="top"/>
    </xf>
    <xf numFmtId="0" fontId="6" fillId="4" borderId="1" xfId="0" applyFont="1" applyFill="1" applyBorder="1"/>
    <xf numFmtId="0" fontId="1" fillId="0" borderId="5" xfId="0" applyFont="1" applyFill="1" applyBorder="1" applyAlignment="1">
      <alignment horizontal="center" vertical="top" wrapText="1"/>
    </xf>
    <xf numFmtId="0" fontId="0" fillId="0" borderId="0" xfId="0" applyAlignment="1">
      <alignment horizontal="left" vertical="top"/>
    </xf>
    <xf numFmtId="0" fontId="0" fillId="0" borderId="0" xfId="0" applyFill="1" applyBorder="1" applyAlignment="1">
      <alignment horizontal="left" vertical="top"/>
    </xf>
    <xf numFmtId="0" fontId="1" fillId="0" borderId="5" xfId="0" applyFont="1" applyBorder="1" applyAlignment="1">
      <alignment horizontal="justify" vertical="top" wrapText="1"/>
    </xf>
    <xf numFmtId="0" fontId="9" fillId="0" borderId="5" xfId="0" applyFont="1" applyBorder="1" applyAlignment="1">
      <alignment horizontal="justify" vertical="top" wrapText="1"/>
    </xf>
    <xf numFmtId="0" fontId="10" fillId="0" borderId="0" xfId="0" applyFont="1" applyFill="1" applyBorder="1" applyAlignment="1">
      <alignment horizontal="justify" vertical="top" wrapText="1"/>
    </xf>
    <xf numFmtId="0" fontId="1" fillId="0" borderId="6" xfId="0" applyFont="1" applyBorder="1"/>
    <xf numFmtId="0" fontId="8" fillId="4" borderId="3" xfId="0" applyFont="1" applyFill="1" applyBorder="1"/>
    <xf numFmtId="0" fontId="1" fillId="0" borderId="5" xfId="0" applyFont="1" applyFill="1" applyBorder="1" applyAlignment="1">
      <alignment horizontal="justify" vertical="top" wrapText="1"/>
    </xf>
    <xf numFmtId="0" fontId="11" fillId="0" borderId="5" xfId="0" applyFont="1" applyBorder="1" applyAlignment="1">
      <alignment vertical="top" wrapText="1"/>
    </xf>
    <xf numFmtId="164" fontId="12" fillId="4" borderId="2" xfId="0" applyNumberFormat="1" applyFont="1" applyFill="1" applyBorder="1"/>
    <xf numFmtId="0" fontId="4" fillId="0" borderId="0" xfId="0" applyFont="1" applyFill="1" applyBorder="1" applyAlignment="1">
      <alignment horizontal="center"/>
    </xf>
    <xf numFmtId="0" fontId="8" fillId="4" borderId="5" xfId="0" applyFont="1" applyFill="1" applyBorder="1" applyAlignment="1">
      <alignment horizontal="left" vertical="center" wrapText="1"/>
    </xf>
    <xf numFmtId="0" fontId="1" fillId="4" borderId="5" xfId="0" applyFont="1" applyFill="1" applyBorder="1" applyAlignment="1">
      <alignment horizontal="center" vertical="top" wrapText="1"/>
    </xf>
    <xf numFmtId="164" fontId="0" fillId="4" borderId="5" xfId="0" applyNumberFormat="1" applyFill="1" applyBorder="1"/>
    <xf numFmtId="0" fontId="1" fillId="0" borderId="5" xfId="0" applyFont="1" applyFill="1" applyBorder="1" applyAlignment="1">
      <alignment horizontal="left" vertical="top" wrapText="1"/>
    </xf>
    <xf numFmtId="164" fontId="1" fillId="2" borderId="5" xfId="0" applyNumberFormat="1" applyFont="1" applyFill="1" applyBorder="1" applyAlignment="1">
      <alignment horizontal="center" vertical="top" wrapText="1"/>
    </xf>
    <xf numFmtId="164" fontId="11" fillId="3" borderId="5" xfId="0" applyNumberFormat="1" applyFont="1" applyFill="1" applyBorder="1"/>
    <xf numFmtId="0" fontId="12" fillId="4" borderId="5" xfId="0" applyFont="1" applyFill="1" applyBorder="1" applyAlignment="1">
      <alignment vertical="center" wrapText="1"/>
    </xf>
    <xf numFmtId="164" fontId="11" fillId="4" borderId="5" xfId="0" applyNumberFormat="1" applyFont="1" applyFill="1" applyBorder="1"/>
    <xf numFmtId="0" fontId="11" fillId="0" borderId="5" xfId="0" applyFont="1" applyBorder="1" applyAlignment="1">
      <alignment wrapText="1"/>
    </xf>
    <xf numFmtId="0" fontId="11" fillId="0" borderId="5" xfId="0" applyFont="1" applyBorder="1" applyAlignment="1">
      <alignment horizontal="left" vertical="center" wrapText="1"/>
    </xf>
    <xf numFmtId="0" fontId="0" fillId="0" borderId="5" xfId="0" applyBorder="1"/>
    <xf numFmtId="0" fontId="0" fillId="0" borderId="0" xfId="0" applyFill="1" applyAlignment="1">
      <alignment wrapText="1"/>
    </xf>
    <xf numFmtId="0" fontId="6" fillId="0" borderId="5" xfId="0" applyFont="1" applyBorder="1" applyAlignment="1">
      <alignment horizontal="center" vertical="top"/>
    </xf>
    <xf numFmtId="164" fontId="1" fillId="3" borderId="5" xfId="0" applyNumberFormat="1" applyFont="1" applyFill="1" applyBorder="1" applyAlignment="1">
      <alignment horizontal="center" vertical="top" wrapText="1"/>
    </xf>
    <xf numFmtId="0" fontId="8" fillId="6" borderId="5" xfId="0" applyFont="1" applyFill="1" applyBorder="1" applyAlignment="1">
      <alignment horizontal="center"/>
    </xf>
    <xf numFmtId="0" fontId="8" fillId="6" borderId="5"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5" xfId="0" applyFont="1" applyFill="1" applyBorder="1" applyAlignment="1">
      <alignment horizontal="center" wrapText="1"/>
    </xf>
    <xf numFmtId="164" fontId="11" fillId="6" borderId="5" xfId="0" applyNumberFormat="1" applyFont="1" applyFill="1" applyBorder="1"/>
    <xf numFmtId="164" fontId="1" fillId="2" borderId="5" xfId="0" applyNumberFormat="1" applyFont="1" applyFill="1" applyBorder="1" applyAlignment="1">
      <alignment horizontal="center" vertical="center" wrapText="1"/>
    </xf>
    <xf numFmtId="164" fontId="11" fillId="3" borderId="5" xfId="0" applyNumberFormat="1" applyFont="1" applyFill="1" applyBorder="1" applyAlignment="1">
      <alignment horizontal="right" vertical="center"/>
    </xf>
    <xf numFmtId="0" fontId="1" fillId="7" borderId="5" xfId="0" applyFont="1" applyFill="1" applyBorder="1" applyAlignment="1">
      <alignment horizontal="justify" vertical="top" wrapText="1"/>
    </xf>
    <xf numFmtId="0" fontId="7" fillId="5" borderId="3" xfId="0" applyFont="1" applyFill="1" applyBorder="1" applyAlignment="1">
      <alignment horizontal="center"/>
    </xf>
    <xf numFmtId="0" fontId="7" fillId="5" borderId="4" xfId="0" applyFont="1" applyFill="1" applyBorder="1" applyAlignment="1">
      <alignment horizontal="center"/>
    </xf>
    <xf numFmtId="0" fontId="7" fillId="5" borderId="3" xfId="0" applyFont="1" applyFill="1" applyBorder="1" applyAlignment="1"/>
    <xf numFmtId="0" fontId="7" fillId="5" borderId="1" xfId="0" applyFont="1" applyFill="1" applyBorder="1" applyAlignment="1"/>
    <xf numFmtId="0" fontId="7" fillId="5" borderId="4" xfId="0" applyFont="1" applyFill="1" applyBorder="1" applyAlignment="1"/>
  </cellXfs>
  <cellStyles count="3">
    <cellStyle name="Standaard" xfId="0" builtinId="0"/>
    <cellStyle name="Standaard 2" xfId="2" xr:uid="{00000000-0005-0000-0000-000001000000}"/>
    <cellStyle name="Standaard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opLeftCell="A4" workbookViewId="0">
      <selection activeCell="B9" sqref="B9"/>
    </sheetView>
  </sheetViews>
  <sheetFormatPr defaultRowHeight="14.5" x14ac:dyDescent="0.35"/>
  <cols>
    <col min="1" max="1" width="5.453125" style="1" customWidth="1"/>
    <col min="2" max="2" width="146.1796875" customWidth="1"/>
  </cols>
  <sheetData>
    <row r="1" spans="1:2" ht="15" customHeight="1" thickBot="1" x14ac:dyDescent="0.5">
      <c r="A1" s="44" t="s">
        <v>32</v>
      </c>
      <c r="B1" s="45"/>
    </row>
    <row r="2" spans="1:2" x14ac:dyDescent="0.35">
      <c r="B2" s="1"/>
    </row>
    <row r="3" spans="1:2" ht="46" x14ac:dyDescent="0.35">
      <c r="A3" s="11">
        <v>1</v>
      </c>
      <c r="B3" s="19" t="s">
        <v>8</v>
      </c>
    </row>
    <row r="4" spans="1:2" s="1" customFormat="1" ht="30.75" customHeight="1" x14ac:dyDescent="0.35">
      <c r="A4" s="11">
        <v>2</v>
      </c>
      <c r="B4" s="13" t="s">
        <v>3</v>
      </c>
    </row>
    <row r="5" spans="1:2" s="1" customFormat="1" ht="30" customHeight="1" x14ac:dyDescent="0.35">
      <c r="A5" s="11">
        <v>3</v>
      </c>
      <c r="B5" s="18" t="s">
        <v>7</v>
      </c>
    </row>
    <row r="6" spans="1:2" s="1" customFormat="1" ht="39" customHeight="1" x14ac:dyDescent="0.35">
      <c r="A6" s="11">
        <v>4</v>
      </c>
      <c r="B6" s="13" t="s">
        <v>9</v>
      </c>
    </row>
    <row r="7" spans="1:2" s="1" customFormat="1" ht="39" customHeight="1" x14ac:dyDescent="0.35">
      <c r="A7" s="11">
        <v>5</v>
      </c>
      <c r="B7" s="13" t="s">
        <v>10</v>
      </c>
    </row>
    <row r="8" spans="1:2" s="1" customFormat="1" ht="69" customHeight="1" x14ac:dyDescent="0.35">
      <c r="A8" s="11">
        <v>6</v>
      </c>
      <c r="B8" s="14" t="s">
        <v>30</v>
      </c>
    </row>
    <row r="9" spans="1:2" ht="53.25" customHeight="1" x14ac:dyDescent="0.35">
      <c r="A9" s="11">
        <v>7</v>
      </c>
      <c r="B9" s="13" t="s">
        <v>31</v>
      </c>
    </row>
    <row r="10" spans="1:2" ht="46" x14ac:dyDescent="0.35">
      <c r="A10" s="12">
        <v>8</v>
      </c>
      <c r="B10" s="43" t="s">
        <v>46</v>
      </c>
    </row>
    <row r="11" spans="1:2" s="1" customFormat="1" ht="41.25" customHeight="1" x14ac:dyDescent="0.35">
      <c r="A11" s="12">
        <v>9</v>
      </c>
      <c r="B11" s="13" t="s">
        <v>11</v>
      </c>
    </row>
    <row r="12" spans="1:2" ht="96" customHeight="1" x14ac:dyDescent="0.35">
      <c r="A12" s="12">
        <v>10</v>
      </c>
      <c r="B12" s="13" t="s">
        <v>12</v>
      </c>
    </row>
    <row r="13" spans="1:2" ht="29.25" customHeight="1" x14ac:dyDescent="0.35">
      <c r="A13" s="12">
        <v>11</v>
      </c>
      <c r="B13" s="13" t="s">
        <v>13</v>
      </c>
    </row>
    <row r="14" spans="1:2" x14ac:dyDescent="0.35">
      <c r="A14" s="12"/>
      <c r="B14" s="1"/>
    </row>
    <row r="15" spans="1:2" x14ac:dyDescent="0.35">
      <c r="B15" s="15"/>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tabSelected="1" zoomScaleNormal="100" workbookViewId="0">
      <selection activeCell="A6" sqref="A6"/>
    </sheetView>
  </sheetViews>
  <sheetFormatPr defaultRowHeight="14.5" x14ac:dyDescent="0.35"/>
  <cols>
    <col min="1" max="1" width="77" style="1" customWidth="1"/>
    <col min="2" max="2" width="23.54296875" style="1" customWidth="1"/>
    <col min="3" max="3" width="22.7265625" style="1" customWidth="1"/>
    <col min="4" max="4" width="24.7265625" style="1" customWidth="1"/>
    <col min="5" max="5" width="26.7265625" style="1" customWidth="1"/>
    <col min="6" max="6" width="19.453125" style="2" customWidth="1"/>
    <col min="7" max="7" width="33.7265625" customWidth="1"/>
  </cols>
  <sheetData>
    <row r="1" spans="1:7" s="1" customFormat="1" ht="19" thickBot="1" x14ac:dyDescent="0.5">
      <c r="A1" s="46" t="s">
        <v>47</v>
      </c>
      <c r="B1" s="47"/>
      <c r="C1" s="47"/>
      <c r="D1" s="47"/>
      <c r="E1" s="47"/>
      <c r="F1" s="48"/>
    </row>
    <row r="2" spans="1:7" s="1" customFormat="1" ht="17.25" customHeight="1" x14ac:dyDescent="0.35">
      <c r="A2" s="21"/>
      <c r="B2" s="21"/>
      <c r="C2" s="21"/>
      <c r="D2" s="21"/>
      <c r="E2" s="21"/>
      <c r="F2" s="21"/>
    </row>
    <row r="3" spans="1:7" s="1" customFormat="1" ht="23" x14ac:dyDescent="0.35">
      <c r="A3" s="36" t="s">
        <v>0</v>
      </c>
      <c r="B3" s="37" t="s">
        <v>38</v>
      </c>
      <c r="C3" s="38" t="s">
        <v>5</v>
      </c>
      <c r="D3" s="38" t="s">
        <v>34</v>
      </c>
      <c r="E3" s="38" t="s">
        <v>4</v>
      </c>
      <c r="F3" s="39" t="s">
        <v>2</v>
      </c>
    </row>
    <row r="4" spans="1:7" s="3" customFormat="1" ht="24" customHeight="1" x14ac:dyDescent="0.35">
      <c r="A4" s="22" t="s">
        <v>1</v>
      </c>
      <c r="B4" s="23"/>
      <c r="C4" s="23"/>
      <c r="D4" s="23"/>
      <c r="E4" s="23"/>
      <c r="F4" s="24"/>
    </row>
    <row r="5" spans="1:7" s="3" customFormat="1" x14ac:dyDescent="0.35">
      <c r="A5" s="25" t="s">
        <v>14</v>
      </c>
      <c r="B5" s="10">
        <v>5000</v>
      </c>
      <c r="C5" s="10" t="s">
        <v>6</v>
      </c>
      <c r="D5" s="26">
        <v>0</v>
      </c>
      <c r="E5" s="35">
        <f>D5*12</f>
        <v>0</v>
      </c>
      <c r="F5" s="27">
        <f>SUM(B5*E5)</f>
        <v>0</v>
      </c>
    </row>
    <row r="6" spans="1:7" s="3" customFormat="1" x14ac:dyDescent="0.35">
      <c r="A6" s="25" t="s">
        <v>15</v>
      </c>
      <c r="B6" s="10">
        <v>6000</v>
      </c>
      <c r="C6" s="10" t="s">
        <v>6</v>
      </c>
      <c r="D6" s="26">
        <v>0</v>
      </c>
      <c r="E6" s="35">
        <f>D6*12</f>
        <v>0</v>
      </c>
      <c r="F6" s="27">
        <f t="shared" ref="F6:F9" si="0">SUM(B6*E6)</f>
        <v>0</v>
      </c>
    </row>
    <row r="7" spans="1:7" s="3" customFormat="1" x14ac:dyDescent="0.35">
      <c r="A7" s="25" t="s">
        <v>16</v>
      </c>
      <c r="B7" s="10">
        <v>7000</v>
      </c>
      <c r="C7" s="10" t="s">
        <v>6</v>
      </c>
      <c r="D7" s="26">
        <v>0</v>
      </c>
      <c r="E7" s="35">
        <f>D7*12</f>
        <v>0</v>
      </c>
      <c r="F7" s="27">
        <f>SUM(B7*E7)</f>
        <v>0</v>
      </c>
    </row>
    <row r="8" spans="1:7" s="3" customFormat="1" x14ac:dyDescent="0.35">
      <c r="A8" s="25" t="s">
        <v>17</v>
      </c>
      <c r="B8" s="10">
        <v>8000</v>
      </c>
      <c r="C8" s="10" t="s">
        <v>6</v>
      </c>
      <c r="D8" s="26">
        <v>0</v>
      </c>
      <c r="E8" s="35">
        <f t="shared" ref="E8" si="1">D8*12</f>
        <v>0</v>
      </c>
      <c r="F8" s="27">
        <f t="shared" si="0"/>
        <v>0</v>
      </c>
    </row>
    <row r="9" spans="1:7" s="3" customFormat="1" x14ac:dyDescent="0.35">
      <c r="A9" s="25" t="s">
        <v>18</v>
      </c>
      <c r="B9" s="10">
        <v>9000</v>
      </c>
      <c r="C9" s="10" t="s">
        <v>6</v>
      </c>
      <c r="D9" s="26">
        <v>0</v>
      </c>
      <c r="E9" s="35">
        <f>D9*12</f>
        <v>0</v>
      </c>
      <c r="F9" s="27">
        <f t="shared" si="0"/>
        <v>0</v>
      </c>
    </row>
    <row r="10" spans="1:7" s="1" customFormat="1" ht="34.5" x14ac:dyDescent="0.35">
      <c r="A10" s="36" t="s">
        <v>0</v>
      </c>
      <c r="B10" s="37" t="s">
        <v>39</v>
      </c>
      <c r="C10" s="38" t="s">
        <v>5</v>
      </c>
      <c r="D10" s="38"/>
      <c r="E10" s="38" t="s">
        <v>35</v>
      </c>
      <c r="F10" s="39" t="s">
        <v>2</v>
      </c>
    </row>
    <row r="11" spans="1:7" s="3" customFormat="1" ht="22.5" customHeight="1" x14ac:dyDescent="0.35">
      <c r="A11" s="28" t="s">
        <v>20</v>
      </c>
      <c r="B11" s="23"/>
      <c r="C11" s="23"/>
      <c r="D11" s="23"/>
      <c r="E11" s="23"/>
      <c r="F11" s="29"/>
    </row>
    <row r="12" spans="1:7" s="3" customFormat="1" x14ac:dyDescent="0.35">
      <c r="A12" s="30" t="s">
        <v>41</v>
      </c>
      <c r="B12" s="10">
        <v>16</v>
      </c>
      <c r="C12" s="10" t="s">
        <v>19</v>
      </c>
      <c r="D12" s="10"/>
      <c r="E12" s="26">
        <v>0</v>
      </c>
      <c r="F12" s="27">
        <f>SUM(B12*E12)</f>
        <v>0</v>
      </c>
    </row>
    <row r="13" spans="1:7" s="3" customFormat="1" x14ac:dyDescent="0.35">
      <c r="A13" s="30" t="s">
        <v>42</v>
      </c>
      <c r="B13" s="10">
        <v>190</v>
      </c>
      <c r="C13" s="10" t="s">
        <v>19</v>
      </c>
      <c r="D13" s="10"/>
      <c r="E13" s="26">
        <v>0</v>
      </c>
      <c r="F13" s="27">
        <f>SUM(B13*E13)</f>
        <v>0</v>
      </c>
      <c r="G13" s="33"/>
    </row>
    <row r="14" spans="1:7" s="1" customFormat="1" ht="34.5" x14ac:dyDescent="0.35">
      <c r="A14" s="36" t="s">
        <v>0</v>
      </c>
      <c r="B14" s="37" t="s">
        <v>43</v>
      </c>
      <c r="C14" s="38" t="s">
        <v>5</v>
      </c>
      <c r="D14" s="38"/>
      <c r="E14" s="38" t="s">
        <v>44</v>
      </c>
      <c r="F14" s="39" t="s">
        <v>2</v>
      </c>
    </row>
    <row r="15" spans="1:7" s="3" customFormat="1" x14ac:dyDescent="0.35">
      <c r="A15" s="28" t="s">
        <v>27</v>
      </c>
      <c r="B15" s="23"/>
      <c r="C15" s="23"/>
      <c r="D15" s="23"/>
      <c r="E15" s="23"/>
      <c r="F15" s="29"/>
      <c r="G15" s="33"/>
    </row>
    <row r="16" spans="1:7" s="3" customFormat="1" ht="29.25" customHeight="1" x14ac:dyDescent="0.35">
      <c r="A16" s="30" t="s">
        <v>40</v>
      </c>
      <c r="B16" s="10">
        <v>70</v>
      </c>
      <c r="C16" s="10" t="s">
        <v>19</v>
      </c>
      <c r="D16" s="10"/>
      <c r="E16" s="41">
        <v>0</v>
      </c>
      <c r="F16" s="42">
        <f>SUM(B16*E16)</f>
        <v>0</v>
      </c>
      <c r="G16" s="33"/>
    </row>
    <row r="17" spans="1:7" s="3" customFormat="1" x14ac:dyDescent="0.35">
      <c r="A17" s="30" t="s">
        <v>45</v>
      </c>
      <c r="B17" s="10">
        <v>30</v>
      </c>
      <c r="C17" s="10" t="s">
        <v>19</v>
      </c>
      <c r="D17" s="10"/>
      <c r="E17" s="41">
        <v>0</v>
      </c>
      <c r="F17" s="42">
        <f>SUM(B17*E17)</f>
        <v>0</v>
      </c>
      <c r="G17" s="33"/>
    </row>
    <row r="18" spans="1:7" s="3" customFormat="1" x14ac:dyDescent="0.35">
      <c r="A18" s="30" t="s">
        <v>33</v>
      </c>
      <c r="B18" s="10">
        <v>70</v>
      </c>
      <c r="C18" s="10" t="s">
        <v>28</v>
      </c>
      <c r="D18" s="10"/>
      <c r="E18" s="26">
        <v>0</v>
      </c>
      <c r="F18" s="27">
        <f>SUM(B18*E18)</f>
        <v>0</v>
      </c>
      <c r="G18" s="33"/>
    </row>
    <row r="19" spans="1:7" s="1" customFormat="1" x14ac:dyDescent="0.35">
      <c r="A19" s="36" t="s">
        <v>0</v>
      </c>
      <c r="B19" s="37" t="s">
        <v>36</v>
      </c>
      <c r="C19" s="38" t="s">
        <v>5</v>
      </c>
      <c r="D19" s="38"/>
      <c r="E19" s="38" t="s">
        <v>37</v>
      </c>
      <c r="F19" s="39" t="s">
        <v>2</v>
      </c>
    </row>
    <row r="20" spans="1:7" s="3" customFormat="1" ht="22.5" customHeight="1" x14ac:dyDescent="0.35">
      <c r="A20" s="28" t="s">
        <v>22</v>
      </c>
      <c r="B20" s="23"/>
      <c r="C20" s="23"/>
      <c r="D20" s="23"/>
      <c r="E20" s="23"/>
      <c r="F20" s="29"/>
    </row>
    <row r="21" spans="1:7" s="3" customFormat="1" ht="15" customHeight="1" x14ac:dyDescent="0.35">
      <c r="A21" s="31" t="s">
        <v>26</v>
      </c>
      <c r="B21" s="10">
        <v>1</v>
      </c>
      <c r="C21" s="10" t="s">
        <v>23</v>
      </c>
      <c r="D21" s="10"/>
      <c r="E21" s="26">
        <v>0</v>
      </c>
      <c r="F21" s="27">
        <f>SUM(B21*E21)</f>
        <v>0</v>
      </c>
      <c r="G21" s="33"/>
    </row>
    <row r="22" spans="1:7" s="1" customFormat="1" x14ac:dyDescent="0.35">
      <c r="A22" s="36" t="s">
        <v>0</v>
      </c>
      <c r="B22" s="37"/>
      <c r="C22" s="38" t="s">
        <v>5</v>
      </c>
      <c r="D22" s="38"/>
      <c r="E22" s="38"/>
      <c r="F22" s="40"/>
    </row>
    <row r="23" spans="1:7" s="3" customFormat="1" ht="22.5" customHeight="1" x14ac:dyDescent="0.35">
      <c r="A23" s="28" t="s">
        <v>24</v>
      </c>
      <c r="B23" s="23"/>
      <c r="C23" s="23"/>
      <c r="D23" s="23"/>
      <c r="E23" s="23"/>
      <c r="F23" s="29"/>
    </row>
    <row r="24" spans="1:7" s="3" customFormat="1" x14ac:dyDescent="0.35">
      <c r="A24" s="32" t="s">
        <v>29</v>
      </c>
      <c r="B24" s="34">
        <v>600</v>
      </c>
      <c r="C24" s="10" t="s">
        <v>25</v>
      </c>
      <c r="D24" s="10"/>
      <c r="E24" s="26">
        <v>0</v>
      </c>
      <c r="F24" s="27">
        <f>SUM(B24*E24)</f>
        <v>0</v>
      </c>
    </row>
    <row r="25" spans="1:7" s="3" customFormat="1" ht="15" thickBot="1" x14ac:dyDescent="0.4">
      <c r="A25" s="4"/>
      <c r="B25" s="6"/>
      <c r="C25" s="6"/>
      <c r="D25" s="6"/>
      <c r="E25" s="4"/>
      <c r="F25" s="16"/>
    </row>
    <row r="26" spans="1:7" s="1" customFormat="1" ht="15" thickBot="1" x14ac:dyDescent="0.4">
      <c r="A26" s="17" t="s">
        <v>21</v>
      </c>
      <c r="B26" s="8"/>
      <c r="C26" s="8"/>
      <c r="D26" s="8"/>
      <c r="E26" s="9"/>
      <c r="F26" s="20">
        <f>SUM(F4:F24)</f>
        <v>0</v>
      </c>
    </row>
    <row r="27" spans="1:7" s="1" customFormat="1" x14ac:dyDescent="0.35">
      <c r="A27" s="4"/>
      <c r="B27" s="6"/>
      <c r="C27" s="6"/>
      <c r="D27" s="6"/>
    </row>
    <row r="28" spans="1:7" s="4" customFormat="1" ht="13.5" x14ac:dyDescent="0.3">
      <c r="B28" s="6"/>
      <c r="C28" s="6"/>
      <c r="D28" s="6"/>
    </row>
    <row r="29" spans="1:7" s="4" customFormat="1" ht="13.5" x14ac:dyDescent="0.3">
      <c r="B29" s="6"/>
      <c r="C29" s="6"/>
      <c r="D29" s="6"/>
    </row>
    <row r="30" spans="1:7" s="4" customFormat="1" ht="13.5" x14ac:dyDescent="0.3">
      <c r="B30" s="6"/>
      <c r="C30" s="6"/>
      <c r="D30" s="6"/>
    </row>
    <row r="31" spans="1:7" s="4" customFormat="1" ht="13.5" x14ac:dyDescent="0.3">
      <c r="B31" s="6"/>
      <c r="C31" s="6"/>
      <c r="D31" s="6"/>
    </row>
    <row r="32" spans="1:7" s="4" customFormat="1" x14ac:dyDescent="0.35">
      <c r="B32" s="6"/>
      <c r="C32" s="6"/>
      <c r="D32" s="6"/>
      <c r="E32" s="1"/>
      <c r="F32" s="1"/>
    </row>
    <row r="33" spans="1:4" s="4" customFormat="1" ht="13.5" x14ac:dyDescent="0.3">
      <c r="A33" s="5"/>
      <c r="B33" s="6"/>
      <c r="C33" s="6"/>
      <c r="D33" s="6"/>
    </row>
    <row r="34" spans="1:4" s="4" customFormat="1" ht="13.5" x14ac:dyDescent="0.3">
      <c r="B34" s="6"/>
      <c r="C34" s="6"/>
      <c r="D34" s="6"/>
    </row>
    <row r="35" spans="1:4" s="4" customFormat="1" ht="13.5" x14ac:dyDescent="0.3">
      <c r="B35" s="6"/>
      <c r="C35" s="6"/>
      <c r="D35" s="6"/>
    </row>
    <row r="36" spans="1:4" s="4" customFormat="1" ht="13.5" x14ac:dyDescent="0.3">
      <c r="B36" s="6"/>
      <c r="C36" s="6"/>
      <c r="D36" s="6"/>
    </row>
    <row r="37" spans="1:4" s="4" customFormat="1" ht="13.5" x14ac:dyDescent="0.3">
      <c r="B37" s="6"/>
      <c r="C37" s="6"/>
      <c r="D37" s="6"/>
    </row>
    <row r="38" spans="1:4" s="4" customFormat="1" ht="13.5" x14ac:dyDescent="0.3">
      <c r="B38" s="6"/>
      <c r="C38" s="6"/>
      <c r="D38" s="6"/>
    </row>
    <row r="39" spans="1:4" s="4" customFormat="1" ht="13.5" x14ac:dyDescent="0.3">
      <c r="B39" s="6"/>
      <c r="C39" s="6"/>
      <c r="D39" s="6"/>
    </row>
    <row r="40" spans="1:4" s="4" customFormat="1" ht="13.5" x14ac:dyDescent="0.3">
      <c r="B40" s="6"/>
      <c r="C40" s="6"/>
      <c r="D40" s="6"/>
    </row>
    <row r="41" spans="1:4" s="4" customFormat="1" ht="13.5" x14ac:dyDescent="0.3">
      <c r="B41" s="6"/>
      <c r="C41" s="6"/>
      <c r="D41" s="6"/>
    </row>
    <row r="42" spans="1:4" s="4" customFormat="1" ht="13.5" x14ac:dyDescent="0.3">
      <c r="A42" s="7"/>
      <c r="B42" s="6"/>
      <c r="C42" s="6"/>
      <c r="D42" s="6"/>
    </row>
    <row r="43" spans="1:4" s="4" customFormat="1" ht="13.5" x14ac:dyDescent="0.3">
      <c r="B43" s="6"/>
      <c r="C43" s="6"/>
      <c r="D43" s="6"/>
    </row>
    <row r="44" spans="1:4" s="4" customFormat="1" ht="13.5" x14ac:dyDescent="0.3">
      <c r="B44" s="6"/>
      <c r="C44" s="6"/>
      <c r="D44" s="6"/>
    </row>
    <row r="45" spans="1:4" s="4" customFormat="1" ht="13.5" x14ac:dyDescent="0.3">
      <c r="B45" s="6"/>
      <c r="C45" s="6"/>
      <c r="D45" s="6"/>
    </row>
    <row r="46" spans="1:4" s="4" customFormat="1" ht="13.5" x14ac:dyDescent="0.3">
      <c r="B46" s="6"/>
      <c r="C46" s="6"/>
      <c r="D46" s="6"/>
    </row>
    <row r="47" spans="1:4" s="4" customFormat="1" ht="13.5" x14ac:dyDescent="0.3">
      <c r="B47" s="6"/>
      <c r="C47" s="6"/>
      <c r="D47" s="6"/>
    </row>
    <row r="48" spans="1:4" s="4" customFormat="1" ht="13.5" x14ac:dyDescent="0.3">
      <c r="B48" s="6"/>
      <c r="C48" s="6"/>
      <c r="D48" s="6"/>
    </row>
    <row r="49" spans="1:6" s="4" customFormat="1" ht="13.5" x14ac:dyDescent="0.3">
      <c r="B49" s="6"/>
      <c r="C49" s="6"/>
      <c r="D49" s="6"/>
    </row>
    <row r="50" spans="1:6" s="4" customFormat="1" ht="13.5" x14ac:dyDescent="0.3">
      <c r="B50" s="6"/>
      <c r="C50" s="6"/>
      <c r="D50" s="6"/>
    </row>
    <row r="51" spans="1:6" s="4" customFormat="1" ht="13.5" x14ac:dyDescent="0.3">
      <c r="B51" s="6"/>
      <c r="C51" s="6"/>
      <c r="D51" s="6"/>
    </row>
    <row r="52" spans="1:6" x14ac:dyDescent="0.35">
      <c r="A52" s="4"/>
      <c r="E52" s="4"/>
      <c r="F52" s="4"/>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075481DDC05944AF5D7B323B234E8C" ma:contentTypeVersion="2" ma:contentTypeDescription="Een nieuw document maken." ma:contentTypeScope="" ma:versionID="a9fa59ae5a8793bbd472bc78a7193e07">
  <xsd:schema xmlns:xsd="http://www.w3.org/2001/XMLSchema" xmlns:xs="http://www.w3.org/2001/XMLSchema" xmlns:p="http://schemas.microsoft.com/office/2006/metadata/properties" xmlns:ns2="98371dee-d39d-4136-b99a-c17f94a22915" targetNamespace="http://schemas.microsoft.com/office/2006/metadata/properties" ma:root="true" ma:fieldsID="f0c234f03da3b93304c572c39e594395" ns2:_="">
    <xsd:import namespace="98371dee-d39d-4136-b99a-c17f94a2291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371dee-d39d-4136-b99a-c17f94a2291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A4B682-4762-416F-B76D-2933802FF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371dee-d39d-4136-b99a-c17f94a22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E02B3F-4850-47D2-AB10-836EB497DD2A}">
  <ds:schemaRefs>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98371dee-d39d-4136-b99a-c17f94a22915"/>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6B34810-C911-498D-B6FA-FB9FDF03CF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1. Prijsopgavetabel</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Waterreus, Jolanda</cp:lastModifiedBy>
  <cp:lastPrinted>2015-08-04T09:08:08Z</cp:lastPrinted>
  <dcterms:created xsi:type="dcterms:W3CDTF">2015-07-02T15:10:16Z</dcterms:created>
  <dcterms:modified xsi:type="dcterms:W3CDTF">2026-09-02T11:49:10Z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0x01010076075481DDC05944AF5D7B323B234E8C</vt:lpwstr>
  </property>
</Properties>
</file>