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ijk.sharepoint.com/teams/PRJ-2600151/Gedeelde documenten/General/06. Nota van Inlichtingen/Publiceren/"/>
    </mc:Choice>
  </mc:AlternateContent>
  <xr:revisionPtr revIDLastSave="13" documentId="8_{C86E7BBC-0176-4510-9643-BAFB1916370B}" xr6:coauthVersionLast="47" xr6:coauthVersionMax="47" xr10:uidLastSave="{281FBBBC-BB22-417C-ADA4-96DD93B95200}"/>
  <bookViews>
    <workbookView xWindow="-120" yWindow="-120" windowWidth="29040" windowHeight="15720" xr2:uid="{0EC14BBD-AE8C-49A0-8BDC-15F886398FF5}"/>
  </bookViews>
  <sheets>
    <sheet name="Totaal ur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2" l="1"/>
  <c r="G61" i="2" s="1"/>
  <c r="E59" i="2"/>
  <c r="E61" i="2" s="1"/>
  <c r="D61" i="2" s="1"/>
  <c r="F59" i="2"/>
  <c r="F61" i="2" s="1"/>
</calcChain>
</file>

<file path=xl/sharedStrings.xml><?xml version="1.0" encoding="utf-8"?>
<sst xmlns="http://schemas.openxmlformats.org/spreadsheetml/2006/main" count="94" uniqueCount="64">
  <si>
    <t>Bijlage A - Prijzenblad - Advies Ecozones Teylingen</t>
  </si>
  <si>
    <t>Project:</t>
  </si>
  <si>
    <t>Advies ecozones Teylingen</t>
  </si>
  <si>
    <t>Periode:</t>
  </si>
  <si>
    <t>2027/2028</t>
  </si>
  <si>
    <t>Opdrdachtgever</t>
  </si>
  <si>
    <t xml:space="preserve">Gemeente Teylingen </t>
  </si>
  <si>
    <t xml:space="preserve">Kenmerk: </t>
  </si>
  <si>
    <t>De aanbieding dient prijsvast en inclusief alle bijkomende kosten te zijn.</t>
  </si>
  <si>
    <t>Prijzenblad van de ondergetekende(n):</t>
  </si>
  <si>
    <t>1)</t>
  </si>
  <si>
    <t>Gevestigd te:</t>
  </si>
  <si>
    <t>2)</t>
  </si>
  <si>
    <t xml:space="preserve">1) </t>
  </si>
  <si>
    <t>Bij een natuurlijke persoon naam en voornamen voluit, bij een rechtspersoon de statutaire naam.</t>
  </si>
  <si>
    <t xml:space="preserve">2) </t>
  </si>
  <si>
    <t>Bij een natuurlijke persoon de woonplaats, bij een rechtspersoon de vestigingplaats, met volledig adres en zonodig vermelding van de provincie en het land.</t>
  </si>
  <si>
    <t>Totaal prijs</t>
  </si>
  <si>
    <t>Totaal ecozones 1, 2 en 10</t>
  </si>
  <si>
    <t>Totaal volgende 6 ecozones</t>
  </si>
  <si>
    <t>Totaal laatste 6 ecozones</t>
  </si>
  <si>
    <t>Inventarisatiefase</t>
  </si>
  <si>
    <t>Verwachte werkzaamheden</t>
  </si>
  <si>
    <t>Uren</t>
  </si>
  <si>
    <t>Inventarisatie, voorbereiding en verwerking</t>
  </si>
  <si>
    <t>Intekenen in conceptkaarten</t>
  </si>
  <si>
    <t>Inventariseren stakeholders en betrokken partijen</t>
  </si>
  <si>
    <t>Inventariseren subsidieverleners</t>
  </si>
  <si>
    <t>Opstellen en uitvoeren stakeholders- en eigendomsstrategie</t>
  </si>
  <si>
    <t>opstellen/verspreiden algemene brief met visie en toelichting bouwstenen ecologische verbinding</t>
  </si>
  <si>
    <t>Opstellen rekenvoorbeelden kosten en subsidiemogelijkheden voor aanleg en beheer</t>
  </si>
  <si>
    <t>Gesprekken met stakeholders incl. verslaglegging</t>
  </si>
  <si>
    <t>Ecologische uitwerking</t>
  </si>
  <si>
    <t>Inventarisatie aanwezige soorten</t>
  </si>
  <si>
    <t>Inventarisatie ecologische knelpunten</t>
  </si>
  <si>
    <t>Inventarisatie en uitwerking ecologische kansen</t>
  </si>
  <si>
    <t>Opstellen subsidiestrategie</t>
  </si>
  <si>
    <t>Opstellen overzicht te verwachten aanlegsubsidies per maattregel</t>
  </si>
  <si>
    <t>Opstellen overzicht te verwachten beheersubsidie per maatregel</t>
  </si>
  <si>
    <t>Opstellen kansenanalyse en strategie meekoppelkansen</t>
  </si>
  <si>
    <t>Opstellen overzicht haalbare en niet-haalbare maatregelen + motivatie</t>
  </si>
  <si>
    <t>Opstelling investerings- en beheerraming</t>
  </si>
  <si>
    <t>Opstellen raming aanlegkosten van haalbare maatregelen</t>
  </si>
  <si>
    <t>Opstellen raming beheerkosten van haalbare maatregelen</t>
  </si>
  <si>
    <t>Ontwerp op SO-niveau</t>
  </si>
  <si>
    <t>Kli melding + ondergronden opvragen en verwerken</t>
  </si>
  <si>
    <t>Intekenen op SO-niveau</t>
  </si>
  <si>
    <t>Overigen</t>
  </si>
  <si>
    <t>Uitwerking ecologisch raamwerk</t>
  </si>
  <si>
    <t>Overleggen projectteam (PT) en ecoloog</t>
  </si>
  <si>
    <t>Overige communicatie</t>
  </si>
  <si>
    <t>Totaal fictieve uren</t>
  </si>
  <si>
    <t>Uurprijs</t>
  </si>
  <si>
    <t>Totaal prijs (Excl. Btw)</t>
  </si>
  <si>
    <t>De inschrijver baseert zijn prijs op de door de opdrachtgever beschikbaar gestelde aanbestedingsstukken.</t>
  </si>
  <si>
    <t>De in dit prijzenblad opgegeven uren zijn fictief en alleen bedoeld voor deze aanbesteding. Deze uren zijn gebaseerd op een inschatting van het benodige aantal uren per ecozone door de opdrachtgever.</t>
  </si>
  <si>
    <t xml:space="preserve">Gedurende de looptijd van de opdracht mogen de uren onderbouwd worden afgerekend. </t>
  </si>
  <si>
    <t>Het criterium prijs wordt gegund op basis van de totale prijs zoals deze staat aangegeven in kolom D61. Deze prijs is exclusief BTW</t>
  </si>
  <si>
    <t>Ondertekening</t>
  </si>
  <si>
    <t>Gedaan te</t>
  </si>
  <si>
    <t>&lt;&lt;plaats&gt;&gt;</t>
  </si>
  <si>
    <t>d.d.</t>
  </si>
  <si>
    <t>&lt;&lt;datum voluit&gt;&gt;</t>
  </si>
  <si>
    <t>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</si>
</sst>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€&quot;\ #,##0"/>
    <numFmt numFmtId="166" formatCode="&quot;€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1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0" fillId="0" borderId="0" xfId="0" applyNumberFormat="1"/>
    <xf numFmtId="0" fontId="3" fillId="5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/>
    <xf numFmtId="0" fontId="4" fillId="4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164" fontId="5" fillId="3" borderId="6" xfId="1" applyNumberFormat="1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64" fontId="5" fillId="0" borderId="6" xfId="1" applyNumberFormat="1" applyFont="1" applyFill="1" applyBorder="1" applyAlignment="1" applyProtection="1">
      <alignment vertical="center"/>
      <protection locked="0"/>
    </xf>
    <xf numFmtId="164" fontId="5" fillId="4" borderId="6" xfId="1" applyNumberFormat="1" applyFont="1" applyFill="1" applyBorder="1" applyAlignment="1" applyProtection="1">
      <alignment vertical="center"/>
      <protection locked="0"/>
    </xf>
    <xf numFmtId="0" fontId="4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14" xfId="0" applyFont="1" applyBorder="1"/>
    <xf numFmtId="0" fontId="3" fillId="0" borderId="1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5" fillId="3" borderId="15" xfId="1" applyNumberFormat="1" applyFont="1" applyFill="1" applyBorder="1" applyAlignment="1" applyProtection="1">
      <alignment vertical="center"/>
      <protection locked="0"/>
    </xf>
    <xf numFmtId="164" fontId="5" fillId="4" borderId="15" xfId="1" applyNumberFormat="1" applyFont="1" applyFill="1" applyBorder="1" applyAlignment="1" applyProtection="1">
      <alignment vertical="center"/>
      <protection locked="0"/>
    </xf>
    <xf numFmtId="0" fontId="6" fillId="0" borderId="7" xfId="0" applyFont="1" applyBorder="1"/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2" borderId="0" xfId="0" applyFont="1" applyFill="1" applyAlignment="1" applyProtection="1">
      <alignment vertical="center"/>
      <protection locked="0"/>
    </xf>
    <xf numFmtId="165" fontId="0" fillId="0" borderId="0" xfId="0" applyNumberFormat="1" applyProtection="1"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7" fontId="5" fillId="3" borderId="17" xfId="1" applyNumberFormat="1" applyFont="1" applyFill="1" applyBorder="1" applyAlignment="1" applyProtection="1">
      <alignment horizontal="center" vertical="center"/>
      <protection locked="0"/>
    </xf>
    <xf numFmtId="166" fontId="5" fillId="3" borderId="17" xfId="1" applyNumberFormat="1" applyFont="1" applyFill="1" applyBorder="1" applyAlignment="1" applyProtection="1">
      <alignment vertical="center"/>
    </xf>
    <xf numFmtId="166" fontId="5" fillId="3" borderId="17" xfId="1" applyNumberFormat="1" applyFont="1" applyFill="1" applyBorder="1" applyAlignment="1" applyProtection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ED11-4F85-4003-B6AB-7A9DBA4F2693}">
  <dimension ref="A1:W80"/>
  <sheetViews>
    <sheetView tabSelected="1" topLeftCell="A30" workbookViewId="0">
      <selection activeCell="K53" sqref="K53"/>
    </sheetView>
  </sheetViews>
  <sheetFormatPr defaultRowHeight="15" x14ac:dyDescent="0.25"/>
  <cols>
    <col min="3" max="3" width="74.85546875" bestFit="1" customWidth="1"/>
    <col min="4" max="4" width="10.140625" bestFit="1" customWidth="1"/>
    <col min="5" max="5" width="21.28515625" bestFit="1" customWidth="1"/>
    <col min="6" max="6" width="22.5703125" bestFit="1" customWidth="1"/>
    <col min="7" max="7" width="20.7109375" bestFit="1" customWidth="1"/>
  </cols>
  <sheetData>
    <row r="1" spans="1:7" ht="24" x14ac:dyDescent="0.25">
      <c r="A1" s="1" t="s">
        <v>0</v>
      </c>
      <c r="B1" s="2"/>
      <c r="C1" s="2"/>
      <c r="D1" s="2"/>
      <c r="E1" s="2"/>
      <c r="F1" s="2"/>
    </row>
    <row r="2" spans="1:7" x14ac:dyDescent="0.25">
      <c r="A2" s="2"/>
      <c r="B2" s="2"/>
      <c r="C2" s="2"/>
      <c r="D2" s="2"/>
      <c r="E2" s="2"/>
      <c r="F2" s="2"/>
    </row>
    <row r="3" spans="1:7" x14ac:dyDescent="0.25">
      <c r="A3" s="2" t="s">
        <v>1</v>
      </c>
      <c r="B3" s="2"/>
      <c r="C3" s="5" t="s">
        <v>2</v>
      </c>
      <c r="D3" s="2"/>
      <c r="E3" s="2"/>
      <c r="F3" s="2"/>
      <c r="G3" s="4"/>
    </row>
    <row r="4" spans="1:7" x14ac:dyDescent="0.25">
      <c r="A4" s="2" t="s">
        <v>3</v>
      </c>
      <c r="B4" s="2"/>
      <c r="C4" s="5" t="s">
        <v>4</v>
      </c>
      <c r="D4" s="2"/>
      <c r="E4" s="2"/>
      <c r="F4" s="2"/>
      <c r="G4" s="4"/>
    </row>
    <row r="5" spans="1:7" x14ac:dyDescent="0.25">
      <c r="A5" s="2" t="s">
        <v>5</v>
      </c>
      <c r="B5" s="2"/>
      <c r="C5" s="5" t="s">
        <v>6</v>
      </c>
      <c r="D5" s="2"/>
      <c r="E5" s="2"/>
      <c r="F5" s="2"/>
      <c r="G5" s="4"/>
    </row>
    <row r="6" spans="1:7" s="41" customFormat="1" x14ac:dyDescent="0.25">
      <c r="A6" s="40" t="s">
        <v>7</v>
      </c>
      <c r="B6" s="40"/>
      <c r="C6" s="44"/>
      <c r="D6" s="40"/>
      <c r="E6" s="40"/>
      <c r="F6" s="40"/>
      <c r="G6" s="43"/>
    </row>
    <row r="7" spans="1:7" s="41" customFormat="1" x14ac:dyDescent="0.25">
      <c r="A7" s="40"/>
      <c r="B7" s="40"/>
      <c r="C7" s="40"/>
      <c r="D7" s="40"/>
      <c r="E7" s="40"/>
      <c r="F7" s="40"/>
      <c r="G7" s="43"/>
    </row>
    <row r="8" spans="1:7" s="41" customFormat="1" x14ac:dyDescent="0.25">
      <c r="A8" s="40" t="s">
        <v>8</v>
      </c>
      <c r="B8" s="40"/>
      <c r="C8" s="40"/>
      <c r="D8" s="40"/>
      <c r="E8" s="40"/>
      <c r="F8" s="40"/>
      <c r="G8" s="43"/>
    </row>
    <row r="9" spans="1:7" s="41" customFormat="1" x14ac:dyDescent="0.25">
      <c r="A9" s="40"/>
      <c r="B9" s="40"/>
      <c r="C9" s="40"/>
      <c r="D9" s="40"/>
      <c r="E9" s="40"/>
      <c r="F9" s="40"/>
      <c r="G9" s="43"/>
    </row>
    <row r="10" spans="1:7" s="41" customFormat="1" x14ac:dyDescent="0.25">
      <c r="A10" s="40" t="s">
        <v>9</v>
      </c>
      <c r="B10" s="40"/>
      <c r="C10" s="40"/>
      <c r="D10" s="40"/>
      <c r="E10" s="40"/>
      <c r="F10" s="40"/>
      <c r="G10" s="43"/>
    </row>
    <row r="11" spans="1:7" s="41" customFormat="1" x14ac:dyDescent="0.25">
      <c r="A11" s="46"/>
      <c r="B11" s="46"/>
      <c r="C11" s="46"/>
      <c r="D11" s="40" t="s">
        <v>10</v>
      </c>
      <c r="E11" s="40"/>
      <c r="F11" s="40"/>
      <c r="G11" s="43"/>
    </row>
    <row r="12" spans="1:7" s="41" customFormat="1" x14ac:dyDescent="0.25">
      <c r="A12" s="40"/>
      <c r="B12" s="40"/>
      <c r="C12" s="40"/>
      <c r="D12" s="40"/>
      <c r="E12" s="40"/>
      <c r="F12" s="40"/>
      <c r="G12" s="43"/>
    </row>
    <row r="13" spans="1:7" s="41" customFormat="1" x14ac:dyDescent="0.25">
      <c r="A13" s="40" t="s">
        <v>11</v>
      </c>
      <c r="B13" s="40"/>
      <c r="C13" s="40"/>
      <c r="D13" s="40"/>
      <c r="E13" s="40"/>
      <c r="F13" s="40"/>
      <c r="G13" s="43"/>
    </row>
    <row r="14" spans="1:7" s="41" customFormat="1" x14ac:dyDescent="0.25">
      <c r="A14" s="46"/>
      <c r="B14" s="46"/>
      <c r="C14" s="46"/>
      <c r="D14" s="40" t="s">
        <v>12</v>
      </c>
      <c r="E14" s="40"/>
      <c r="F14" s="40"/>
      <c r="G14" s="43"/>
    </row>
    <row r="15" spans="1:7" s="41" customFormat="1" x14ac:dyDescent="0.25">
      <c r="A15" s="40"/>
      <c r="B15" s="40"/>
      <c r="C15" s="40"/>
      <c r="D15" s="40"/>
      <c r="E15" s="40"/>
      <c r="F15" s="40"/>
      <c r="G15" s="43"/>
    </row>
    <row r="16" spans="1:7" s="41" customFormat="1" x14ac:dyDescent="0.25">
      <c r="A16" s="40" t="s">
        <v>13</v>
      </c>
      <c r="B16" s="58" t="s">
        <v>14</v>
      </c>
      <c r="C16" s="58"/>
      <c r="D16" s="58"/>
      <c r="E16" s="58"/>
      <c r="F16" s="58"/>
      <c r="G16" s="43"/>
    </row>
    <row r="17" spans="1:12" s="41" customFormat="1" x14ac:dyDescent="0.25">
      <c r="A17" s="45" t="s">
        <v>15</v>
      </c>
      <c r="B17" s="59" t="s">
        <v>16</v>
      </c>
      <c r="C17" s="59"/>
      <c r="D17" s="59"/>
      <c r="E17" s="59"/>
      <c r="F17" s="59"/>
      <c r="G17" s="43"/>
    </row>
    <row r="18" spans="1:12" s="41" customFormat="1" x14ac:dyDescent="0.25">
      <c r="A18" s="45"/>
      <c r="B18" s="59"/>
      <c r="C18" s="59"/>
      <c r="D18" s="59"/>
      <c r="E18" s="59"/>
      <c r="F18" s="59"/>
      <c r="G18" s="43"/>
    </row>
    <row r="19" spans="1:12" s="41" customFormat="1" x14ac:dyDescent="0.25">
      <c r="A19" s="45"/>
      <c r="B19" s="45"/>
      <c r="C19" s="45"/>
      <c r="D19" s="45"/>
      <c r="E19" s="45"/>
      <c r="F19" s="45"/>
      <c r="G19" s="43"/>
    </row>
    <row r="20" spans="1:12" x14ac:dyDescent="0.25">
      <c r="A20" s="2"/>
      <c r="B20" s="2"/>
      <c r="C20" s="2"/>
      <c r="D20" s="2"/>
      <c r="E20" s="2"/>
      <c r="F20" s="2"/>
      <c r="G20" s="4"/>
    </row>
    <row r="21" spans="1:12" x14ac:dyDescent="0.25">
      <c r="A21" s="2"/>
      <c r="B21" s="60"/>
      <c r="C21" s="60"/>
      <c r="D21" s="8" t="s">
        <v>17</v>
      </c>
      <c r="E21" s="8" t="s">
        <v>18</v>
      </c>
      <c r="F21" s="8" t="s">
        <v>19</v>
      </c>
      <c r="G21" s="8" t="s">
        <v>20</v>
      </c>
    </row>
    <row r="22" spans="1:12" x14ac:dyDescent="0.25">
      <c r="A22" s="2"/>
      <c r="B22" s="50" t="s">
        <v>21</v>
      </c>
      <c r="C22" s="51"/>
      <c r="D22" s="51"/>
      <c r="E22" s="51"/>
      <c r="F22" s="51"/>
      <c r="G22" s="52"/>
    </row>
    <row r="23" spans="1:12" s="7" customFormat="1" x14ac:dyDescent="0.25">
      <c r="A23" s="3"/>
      <c r="B23" s="17"/>
      <c r="C23" s="11" t="s">
        <v>22</v>
      </c>
      <c r="D23" s="18"/>
      <c r="E23" s="13" t="s">
        <v>23</v>
      </c>
      <c r="F23" s="19" t="s">
        <v>23</v>
      </c>
      <c r="G23" s="13" t="s">
        <v>23</v>
      </c>
      <c r="I23"/>
      <c r="J23"/>
      <c r="K23"/>
      <c r="L23"/>
    </row>
    <row r="24" spans="1:12" x14ac:dyDescent="0.25">
      <c r="A24" s="2"/>
      <c r="B24" s="14"/>
      <c r="C24" s="16" t="s">
        <v>24</v>
      </c>
      <c r="D24" s="10"/>
      <c r="E24" s="12">
        <v>19</v>
      </c>
      <c r="F24" s="12">
        <v>7</v>
      </c>
      <c r="G24" s="12">
        <v>5</v>
      </c>
      <c r="H24" s="7"/>
    </row>
    <row r="25" spans="1:12" x14ac:dyDescent="0.25">
      <c r="A25" s="2"/>
      <c r="B25" s="15"/>
      <c r="C25" s="16" t="s">
        <v>25</v>
      </c>
      <c r="D25" s="10"/>
      <c r="E25" s="12">
        <v>17</v>
      </c>
      <c r="F25" s="12">
        <v>14</v>
      </c>
      <c r="G25" s="12">
        <v>10</v>
      </c>
      <c r="H25" s="7"/>
    </row>
    <row r="26" spans="1:12" x14ac:dyDescent="0.25">
      <c r="A26" s="2"/>
      <c r="B26" s="15"/>
      <c r="C26" s="16" t="s">
        <v>26</v>
      </c>
      <c r="D26" s="10"/>
      <c r="E26" s="12">
        <v>28</v>
      </c>
      <c r="F26" s="12">
        <v>30</v>
      </c>
      <c r="G26" s="12">
        <v>19</v>
      </c>
      <c r="H26" s="7"/>
    </row>
    <row r="27" spans="1:12" x14ac:dyDescent="0.25">
      <c r="A27" s="2"/>
      <c r="B27" s="15"/>
      <c r="C27" s="23" t="s">
        <v>27</v>
      </c>
      <c r="D27" s="14"/>
      <c r="E27" s="24">
        <v>14</v>
      </c>
      <c r="F27" s="24">
        <v>14</v>
      </c>
      <c r="G27" s="24">
        <v>10</v>
      </c>
      <c r="H27" s="7"/>
    </row>
    <row r="28" spans="1:12" x14ac:dyDescent="0.25">
      <c r="A28" s="2"/>
      <c r="B28" s="50" t="s">
        <v>28</v>
      </c>
      <c r="C28" s="51"/>
      <c r="D28" s="51"/>
      <c r="E28" s="51"/>
      <c r="F28" s="51"/>
      <c r="G28" s="52"/>
      <c r="H28" s="7"/>
    </row>
    <row r="29" spans="1:12" s="7" customFormat="1" x14ac:dyDescent="0.25">
      <c r="A29" s="3"/>
      <c r="B29" s="9"/>
      <c r="C29" s="11" t="s">
        <v>22</v>
      </c>
      <c r="D29" s="10"/>
      <c r="E29" s="13" t="s">
        <v>23</v>
      </c>
      <c r="F29" s="19" t="s">
        <v>23</v>
      </c>
      <c r="G29" s="13" t="s">
        <v>23</v>
      </c>
      <c r="I29"/>
      <c r="J29"/>
      <c r="K29"/>
      <c r="L29"/>
    </row>
    <row r="30" spans="1:12" x14ac:dyDescent="0.25">
      <c r="A30" s="2"/>
      <c r="B30" s="21"/>
      <c r="C30" s="10" t="s">
        <v>29</v>
      </c>
      <c r="D30" s="10"/>
      <c r="E30" s="12">
        <v>11</v>
      </c>
      <c r="F30" s="12">
        <v>7</v>
      </c>
      <c r="G30" s="12">
        <v>5</v>
      </c>
    </row>
    <row r="31" spans="1:12" x14ac:dyDescent="0.25">
      <c r="A31" s="2"/>
      <c r="B31" s="21"/>
      <c r="C31" s="10" t="s">
        <v>30</v>
      </c>
      <c r="D31" s="10"/>
      <c r="E31" s="12">
        <v>11</v>
      </c>
      <c r="F31" s="12">
        <v>7</v>
      </c>
      <c r="G31" s="12">
        <v>5</v>
      </c>
    </row>
    <row r="32" spans="1:12" x14ac:dyDescent="0.25">
      <c r="A32" s="2"/>
      <c r="B32" s="21"/>
      <c r="C32" s="14" t="s">
        <v>31</v>
      </c>
      <c r="D32" s="14"/>
      <c r="E32" s="24">
        <v>76</v>
      </c>
      <c r="F32" s="24">
        <v>58</v>
      </c>
      <c r="G32" s="24">
        <v>38</v>
      </c>
    </row>
    <row r="33" spans="1:23" x14ac:dyDescent="0.25">
      <c r="A33" s="2"/>
      <c r="B33" s="53" t="s">
        <v>32</v>
      </c>
      <c r="C33" s="54"/>
      <c r="D33" s="54"/>
      <c r="E33" s="54"/>
      <c r="F33" s="54"/>
      <c r="G33" s="55"/>
    </row>
    <row r="34" spans="1:23" x14ac:dyDescent="0.25">
      <c r="A34" s="3"/>
      <c r="B34" s="31"/>
      <c r="C34" s="33" t="s">
        <v>22</v>
      </c>
      <c r="D34" s="36"/>
      <c r="E34" s="34" t="s">
        <v>23</v>
      </c>
      <c r="F34" s="35" t="s">
        <v>23</v>
      </c>
      <c r="G34" s="34" t="s">
        <v>23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25">
      <c r="A35" s="3"/>
      <c r="B35" s="20"/>
      <c r="C35" s="10" t="s">
        <v>33</v>
      </c>
      <c r="D35" s="25"/>
      <c r="E35" s="12">
        <v>4</v>
      </c>
      <c r="F35" s="12">
        <v>4</v>
      </c>
      <c r="G35" s="12">
        <v>2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25">
      <c r="A36" s="2"/>
      <c r="B36" s="21"/>
      <c r="C36" s="10" t="s">
        <v>34</v>
      </c>
      <c r="D36" s="10"/>
      <c r="E36" s="12">
        <v>14</v>
      </c>
      <c r="F36" s="12">
        <v>13</v>
      </c>
      <c r="G36" s="12">
        <v>9</v>
      </c>
    </row>
    <row r="37" spans="1:23" x14ac:dyDescent="0.25">
      <c r="A37" s="2"/>
      <c r="B37" s="22"/>
      <c r="C37" s="32" t="s">
        <v>35</v>
      </c>
      <c r="D37" s="32"/>
      <c r="E37" s="24">
        <v>12</v>
      </c>
      <c r="F37" s="24">
        <v>12</v>
      </c>
      <c r="G37" s="24">
        <v>8</v>
      </c>
    </row>
    <row r="38" spans="1:23" x14ac:dyDescent="0.25">
      <c r="A38" s="2"/>
      <c r="B38" s="53" t="s">
        <v>36</v>
      </c>
      <c r="C38" s="54"/>
      <c r="D38" s="54"/>
      <c r="E38" s="54"/>
      <c r="F38" s="54"/>
      <c r="G38" s="55"/>
    </row>
    <row r="39" spans="1:23" x14ac:dyDescent="0.25">
      <c r="A39" s="3"/>
      <c r="B39" s="31"/>
      <c r="C39" s="33" t="s">
        <v>22</v>
      </c>
      <c r="D39" s="10"/>
      <c r="E39" s="34" t="s">
        <v>23</v>
      </c>
      <c r="F39" s="35" t="s">
        <v>23</v>
      </c>
      <c r="G39" s="34" t="s">
        <v>23</v>
      </c>
      <c r="L39" s="7"/>
      <c r="M39" s="7"/>
      <c r="N39" s="7"/>
      <c r="R39" s="7"/>
      <c r="S39" s="7"/>
      <c r="T39" s="7"/>
      <c r="U39" s="7"/>
      <c r="V39" s="7"/>
      <c r="W39" s="7"/>
    </row>
    <row r="40" spans="1:23" x14ac:dyDescent="0.25">
      <c r="A40" s="2"/>
      <c r="B40" s="21"/>
      <c r="C40" s="10" t="s">
        <v>37</v>
      </c>
      <c r="D40" s="10"/>
      <c r="E40" s="12">
        <v>15</v>
      </c>
      <c r="F40" s="12">
        <v>18</v>
      </c>
      <c r="G40" s="12">
        <v>12</v>
      </c>
    </row>
    <row r="41" spans="1:23" x14ac:dyDescent="0.25">
      <c r="A41" s="2"/>
      <c r="B41" s="21"/>
      <c r="C41" s="14" t="s">
        <v>38</v>
      </c>
      <c r="D41" s="14"/>
      <c r="E41" s="24">
        <v>15</v>
      </c>
      <c r="F41" s="24">
        <v>18</v>
      </c>
      <c r="G41" s="24">
        <v>12</v>
      </c>
    </row>
    <row r="42" spans="1:23" x14ac:dyDescent="0.25">
      <c r="A42" s="2"/>
      <c r="B42" s="53" t="s">
        <v>39</v>
      </c>
      <c r="C42" s="54"/>
      <c r="D42" s="54"/>
      <c r="E42" s="54"/>
      <c r="F42" s="54"/>
      <c r="G42" s="55"/>
    </row>
    <row r="43" spans="1:23" x14ac:dyDescent="0.25">
      <c r="A43" s="3"/>
      <c r="B43" s="31"/>
      <c r="C43" s="33" t="s">
        <v>22</v>
      </c>
      <c r="D43" s="37"/>
      <c r="E43" s="34" t="s">
        <v>23</v>
      </c>
      <c r="F43" s="35" t="s">
        <v>23</v>
      </c>
      <c r="G43" s="34" t="s">
        <v>23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25">
      <c r="A44" s="2"/>
      <c r="B44" s="21"/>
      <c r="C44" s="14" t="s">
        <v>40</v>
      </c>
      <c r="D44" s="14"/>
      <c r="E44" s="24">
        <v>25</v>
      </c>
      <c r="F44" s="24">
        <v>36</v>
      </c>
      <c r="G44" s="24">
        <v>24</v>
      </c>
    </row>
    <row r="45" spans="1:23" x14ac:dyDescent="0.25">
      <c r="A45" s="2"/>
      <c r="B45" s="53" t="s">
        <v>41</v>
      </c>
      <c r="C45" s="54"/>
      <c r="D45" s="54"/>
      <c r="E45" s="54"/>
      <c r="F45" s="54"/>
      <c r="G45" s="55"/>
    </row>
    <row r="46" spans="1:23" x14ac:dyDescent="0.25">
      <c r="A46" s="3"/>
      <c r="B46" s="31"/>
      <c r="C46" s="33" t="s">
        <v>22</v>
      </c>
      <c r="D46" s="37"/>
      <c r="E46" s="34" t="s">
        <v>23</v>
      </c>
      <c r="F46" s="35" t="s">
        <v>23</v>
      </c>
      <c r="G46" s="34" t="s">
        <v>23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25">
      <c r="A47" s="2"/>
      <c r="B47" s="21"/>
      <c r="C47" s="10" t="s">
        <v>42</v>
      </c>
      <c r="D47" s="10"/>
      <c r="E47" s="12">
        <v>30</v>
      </c>
      <c r="F47" s="12">
        <v>38</v>
      </c>
      <c r="G47" s="12">
        <v>25</v>
      </c>
    </row>
    <row r="48" spans="1:23" x14ac:dyDescent="0.25">
      <c r="A48" s="2"/>
      <c r="B48" s="21"/>
      <c r="C48" s="10" t="s">
        <v>43</v>
      </c>
      <c r="D48" s="10"/>
      <c r="E48" s="12">
        <v>30</v>
      </c>
      <c r="F48" s="12">
        <v>38</v>
      </c>
      <c r="G48" s="12">
        <v>25</v>
      </c>
    </row>
    <row r="49" spans="1:11" x14ac:dyDescent="0.25">
      <c r="A49" s="2"/>
      <c r="B49" s="61" t="s">
        <v>44</v>
      </c>
      <c r="C49" s="62"/>
      <c r="D49" s="62"/>
      <c r="E49" s="62"/>
      <c r="F49" s="62"/>
      <c r="G49" s="63"/>
    </row>
    <row r="50" spans="1:11" s="7" customFormat="1" x14ac:dyDescent="0.25">
      <c r="A50" s="3"/>
      <c r="B50" s="9"/>
      <c r="C50" s="11" t="s">
        <v>22</v>
      </c>
      <c r="D50" s="10"/>
      <c r="E50" s="13" t="s">
        <v>23</v>
      </c>
      <c r="F50" s="19" t="s">
        <v>23</v>
      </c>
      <c r="G50" s="13" t="s">
        <v>23</v>
      </c>
      <c r="H50"/>
      <c r="I50"/>
      <c r="J50"/>
      <c r="K50"/>
    </row>
    <row r="51" spans="1:11" x14ac:dyDescent="0.25">
      <c r="A51" s="2"/>
      <c r="B51" s="21"/>
      <c r="C51" s="10" t="s">
        <v>45</v>
      </c>
      <c r="D51" s="10"/>
      <c r="E51" s="12">
        <v>18</v>
      </c>
      <c r="F51" s="12">
        <v>7</v>
      </c>
      <c r="G51" s="12">
        <v>5</v>
      </c>
    </row>
    <row r="52" spans="1:11" x14ac:dyDescent="0.25">
      <c r="A52" s="2"/>
      <c r="B52" s="21"/>
      <c r="C52" s="10" t="s">
        <v>46</v>
      </c>
      <c r="D52" s="10"/>
      <c r="E52" s="12">
        <v>64</v>
      </c>
      <c r="F52" s="12">
        <v>58</v>
      </c>
      <c r="G52" s="12">
        <v>38</v>
      </c>
    </row>
    <row r="53" spans="1:11" x14ac:dyDescent="0.25">
      <c r="A53" s="2"/>
      <c r="B53" s="61" t="s">
        <v>47</v>
      </c>
      <c r="C53" s="62"/>
      <c r="D53" s="62"/>
      <c r="E53" s="62"/>
      <c r="F53" s="62"/>
      <c r="G53" s="63"/>
    </row>
    <row r="54" spans="1:11" x14ac:dyDescent="0.25">
      <c r="A54" s="2"/>
      <c r="B54" s="9"/>
      <c r="C54" s="11" t="s">
        <v>22</v>
      </c>
      <c r="D54" s="10"/>
      <c r="E54" s="13" t="s">
        <v>23</v>
      </c>
      <c r="F54" s="19" t="s">
        <v>23</v>
      </c>
      <c r="G54" s="13" t="s">
        <v>23</v>
      </c>
    </row>
    <row r="55" spans="1:11" x14ac:dyDescent="0.25">
      <c r="A55" s="2"/>
      <c r="B55" s="26"/>
      <c r="C55" s="27" t="s">
        <v>48</v>
      </c>
      <c r="D55" s="10"/>
      <c r="E55" s="12">
        <v>10</v>
      </c>
      <c r="F55" s="12">
        <v>0</v>
      </c>
      <c r="G55" s="12">
        <v>0</v>
      </c>
    </row>
    <row r="56" spans="1:11" x14ac:dyDescent="0.25">
      <c r="A56" s="2"/>
      <c r="B56" s="15"/>
      <c r="C56" s="16" t="s">
        <v>49</v>
      </c>
      <c r="D56" s="10"/>
      <c r="E56" s="12">
        <v>25</v>
      </c>
      <c r="F56" s="12">
        <v>9</v>
      </c>
      <c r="G56" s="12">
        <v>6</v>
      </c>
    </row>
    <row r="57" spans="1:11" x14ac:dyDescent="0.25">
      <c r="A57" s="2"/>
      <c r="B57" s="21"/>
      <c r="C57" s="14" t="s">
        <v>50</v>
      </c>
      <c r="D57" s="14"/>
      <c r="E57" s="24">
        <v>16</v>
      </c>
      <c r="F57" s="24">
        <v>13</v>
      </c>
      <c r="G57" s="24">
        <v>8</v>
      </c>
    </row>
    <row r="58" spans="1:11" x14ac:dyDescent="0.25">
      <c r="A58" s="2"/>
      <c r="B58" s="29"/>
      <c r="C58" s="30"/>
      <c r="D58" s="30"/>
      <c r="E58" s="30"/>
      <c r="F58" s="30"/>
      <c r="G58" s="16"/>
      <c r="I58" s="6"/>
    </row>
    <row r="59" spans="1:11" x14ac:dyDescent="0.25">
      <c r="A59" s="2"/>
      <c r="B59" s="31" t="s">
        <v>51</v>
      </c>
      <c r="C59" s="38"/>
      <c r="D59" s="39"/>
      <c r="E59" s="28">
        <f>SUM(E24:E27,E30:E32,E35:E37,E40:E41,E44,E47:E48,E51:E52,E56:E57,E55)</f>
        <v>454</v>
      </c>
      <c r="F59" s="28">
        <f>SUM(F24:F27,F30:F32,F35:F37,F40:F41,F44,F47:F48,F51:F52,F56:F57,F55)</f>
        <v>401</v>
      </c>
      <c r="G59" s="28">
        <f>SUM(G24:G27,G30:G32,G35:G37,G40:G41,G44,G47:G48,G51:G52,G56:G57,G55)</f>
        <v>266</v>
      </c>
    </row>
    <row r="60" spans="1:11" s="41" customFormat="1" x14ac:dyDescent="0.25">
      <c r="A60" s="40"/>
      <c r="B60" s="47" t="s">
        <v>52</v>
      </c>
      <c r="C60" s="48"/>
      <c r="D60" s="49"/>
      <c r="E60" s="64"/>
      <c r="F60" s="64"/>
      <c r="G60" s="64"/>
    </row>
    <row r="61" spans="1:11" x14ac:dyDescent="0.25">
      <c r="A61" s="2"/>
      <c r="B61" s="56" t="s">
        <v>53</v>
      </c>
      <c r="C61" s="57"/>
      <c r="D61" s="65">
        <f>SUM(E61:G61)</f>
        <v>0</v>
      </c>
      <c r="E61" s="66">
        <f>E59*E60</f>
        <v>0</v>
      </c>
      <c r="F61" s="66">
        <f t="shared" ref="F61:G61" si="0">F59*F60</f>
        <v>0</v>
      </c>
      <c r="G61" s="66">
        <f t="shared" si="0"/>
        <v>0</v>
      </c>
    </row>
    <row r="62" spans="1:11" x14ac:dyDescent="0.25">
      <c r="A62" s="2"/>
      <c r="B62" s="2"/>
      <c r="C62" s="2"/>
      <c r="D62" s="2"/>
      <c r="E62" s="2"/>
      <c r="F62" s="2"/>
      <c r="G62" s="4"/>
    </row>
    <row r="63" spans="1:11" x14ac:dyDescent="0.25">
      <c r="A63" s="3" t="s">
        <v>54</v>
      </c>
      <c r="B63" s="2"/>
      <c r="C63" s="2"/>
      <c r="D63" s="2"/>
      <c r="E63" s="2"/>
      <c r="F63" s="2"/>
      <c r="G63" s="4"/>
    </row>
    <row r="64" spans="1:11" x14ac:dyDescent="0.25">
      <c r="A64" s="3" t="s">
        <v>55</v>
      </c>
      <c r="B64" s="2"/>
      <c r="C64" s="2"/>
      <c r="D64" s="2"/>
      <c r="E64" s="2"/>
      <c r="F64" s="2"/>
      <c r="G64" s="4"/>
    </row>
    <row r="65" spans="1:8" x14ac:dyDescent="0.25">
      <c r="A65" s="3" t="s">
        <v>56</v>
      </c>
      <c r="B65" s="2"/>
      <c r="C65" s="2"/>
      <c r="D65" s="2"/>
      <c r="E65" s="2"/>
      <c r="F65" s="2"/>
      <c r="G65" s="4"/>
    </row>
    <row r="66" spans="1:8" x14ac:dyDescent="0.25">
      <c r="A66" s="3" t="s">
        <v>57</v>
      </c>
      <c r="B66" s="2"/>
      <c r="C66" s="2"/>
      <c r="D66" s="2"/>
      <c r="E66" s="2"/>
      <c r="F66" s="2"/>
      <c r="G66" s="4"/>
    </row>
    <row r="67" spans="1:8" x14ac:dyDescent="0.25">
      <c r="A67" s="2"/>
      <c r="B67" s="2"/>
      <c r="C67" s="2"/>
      <c r="D67" s="2"/>
      <c r="E67" s="2"/>
      <c r="F67" s="2"/>
      <c r="G67" s="4"/>
    </row>
    <row r="68" spans="1:8" s="41" customFormat="1" x14ac:dyDescent="0.25">
      <c r="A68" s="42" t="s">
        <v>58</v>
      </c>
      <c r="B68" s="40"/>
      <c r="C68" s="40"/>
      <c r="D68" s="40"/>
      <c r="E68" s="40"/>
      <c r="F68" s="40"/>
      <c r="G68" s="43"/>
    </row>
    <row r="69" spans="1:8" s="41" customFormat="1" x14ac:dyDescent="0.25">
      <c r="A69" s="40"/>
      <c r="B69" s="40"/>
      <c r="C69" s="40"/>
      <c r="D69" s="40"/>
      <c r="E69" s="40"/>
      <c r="F69" s="40"/>
      <c r="G69" s="43"/>
    </row>
    <row r="70" spans="1:8" s="41" customFormat="1" x14ac:dyDescent="0.25">
      <c r="A70" s="40" t="s">
        <v>59</v>
      </c>
      <c r="B70" s="40"/>
      <c r="C70" s="40"/>
      <c r="D70" s="40"/>
      <c r="E70" s="40"/>
      <c r="F70" s="40"/>
      <c r="G70" s="43"/>
    </row>
    <row r="71" spans="1:8" s="41" customFormat="1" x14ac:dyDescent="0.25">
      <c r="A71" s="46" t="s">
        <v>60</v>
      </c>
      <c r="B71" s="46"/>
      <c r="C71" s="46"/>
      <c r="D71" s="40"/>
      <c r="E71" s="40"/>
      <c r="F71" s="40"/>
      <c r="G71" s="43"/>
    </row>
    <row r="72" spans="1:8" s="41" customFormat="1" x14ac:dyDescent="0.25">
      <c r="A72" s="40"/>
      <c r="B72" s="40"/>
      <c r="C72" s="40"/>
      <c r="D72" s="40"/>
      <c r="E72" s="40"/>
      <c r="F72" s="40"/>
      <c r="G72" s="43"/>
    </row>
    <row r="73" spans="1:8" s="41" customFormat="1" x14ac:dyDescent="0.25">
      <c r="A73" s="40" t="s">
        <v>61</v>
      </c>
      <c r="B73" s="40"/>
      <c r="C73" s="40"/>
      <c r="D73" s="40"/>
      <c r="E73" s="40"/>
      <c r="F73" s="40"/>
      <c r="G73" s="43"/>
    </row>
    <row r="74" spans="1:8" s="41" customFormat="1" x14ac:dyDescent="0.25">
      <c r="A74" s="46" t="s">
        <v>62</v>
      </c>
      <c r="B74" s="46"/>
      <c r="C74" s="46"/>
      <c r="D74" s="40"/>
      <c r="E74" s="40"/>
      <c r="F74" s="40"/>
      <c r="G74" s="43"/>
    </row>
    <row r="75" spans="1:8" s="41" customFormat="1" x14ac:dyDescent="0.25">
      <c r="A75" s="40"/>
      <c r="B75" s="40"/>
      <c r="C75" s="40"/>
      <c r="D75" s="40"/>
      <c r="E75" s="40"/>
      <c r="F75" s="40"/>
      <c r="G75" s="43"/>
      <c r="H75" s="43"/>
    </row>
    <row r="76" spans="1:8" s="41" customFormat="1" x14ac:dyDescent="0.25">
      <c r="A76" s="40" t="s">
        <v>63</v>
      </c>
      <c r="B76" s="40"/>
      <c r="C76" s="40"/>
      <c r="D76" s="40"/>
      <c r="E76" s="40"/>
      <c r="F76" s="40"/>
    </row>
    <row r="77" spans="1:8" s="41" customFormat="1" x14ac:dyDescent="0.25">
      <c r="A77" s="46"/>
      <c r="B77" s="46"/>
      <c r="C77" s="46"/>
      <c r="D77" s="40"/>
      <c r="E77" s="40"/>
      <c r="F77" s="40"/>
    </row>
    <row r="78" spans="1:8" s="41" customFormat="1" x14ac:dyDescent="0.25">
      <c r="A78" s="46"/>
      <c r="B78" s="46"/>
      <c r="C78" s="46"/>
      <c r="D78" s="40"/>
      <c r="E78" s="40"/>
      <c r="F78" s="40"/>
    </row>
    <row r="79" spans="1:8" s="41" customFormat="1" x14ac:dyDescent="0.25">
      <c r="A79" s="46"/>
      <c r="B79" s="46"/>
      <c r="C79" s="46"/>
      <c r="D79" s="40"/>
      <c r="E79" s="40"/>
      <c r="F79" s="40"/>
    </row>
    <row r="80" spans="1:8" s="41" customFormat="1" x14ac:dyDescent="0.25"/>
  </sheetData>
  <sheetProtection algorithmName="SHA-512" hashValue="XWQEeWjuNHxeZFjkQevMgKdwdM6GvBRxE/K0nqlZGjGpQ5AHnjVJXfG2EiwLyhtmkQXoNAixPgc1F1MlfDxtJw==" saltValue="pLz9syInJoIjT6FF7audDw==" spinCount="100000" sheet="1" objects="1" scenarios="1"/>
  <mergeCells count="18">
    <mergeCell ref="A11:C11"/>
    <mergeCell ref="A14:C14"/>
    <mergeCell ref="B16:F16"/>
    <mergeCell ref="B17:F18"/>
    <mergeCell ref="B21:C21"/>
    <mergeCell ref="A74:C74"/>
    <mergeCell ref="A77:C79"/>
    <mergeCell ref="B60:D60"/>
    <mergeCell ref="B22:G22"/>
    <mergeCell ref="B28:G28"/>
    <mergeCell ref="B33:G33"/>
    <mergeCell ref="B61:C61"/>
    <mergeCell ref="A71:C71"/>
    <mergeCell ref="B38:G38"/>
    <mergeCell ref="B42:G42"/>
    <mergeCell ref="B45:G45"/>
    <mergeCell ref="B49:G49"/>
    <mergeCell ref="B53:G5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4C027E6339DB4BB4DF25E75FE8975C" ma:contentTypeVersion="3" ma:contentTypeDescription="Een nieuw document maken." ma:contentTypeScope="" ma:versionID="9fa7664e5f699a8e236a8a3a4d74fd7d">
  <xsd:schema xmlns:xsd="http://www.w3.org/2001/XMLSchema" xmlns:xs="http://www.w3.org/2001/XMLSchema" xmlns:p="http://schemas.microsoft.com/office/2006/metadata/properties" xmlns:ns2="6bde5e8c-1d22-4bed-855b-e1969a8a188d" targetNamespace="http://schemas.microsoft.com/office/2006/metadata/properties" ma:root="true" ma:fieldsID="08ba93ac2430585c320a9d618a7237b4" ns2:_="">
    <xsd:import namespace="6bde5e8c-1d22-4bed-855b-e1969a8a18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e5e8c-1d22-4bed-855b-e1969a8a1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5E1649-BF02-470A-BCF2-D0FF1C8367F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bde5e8c-1d22-4bed-855b-e1969a8a188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E979A1-BBCA-42FD-81CB-D14972B72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de5e8c-1d22-4bed-855b-e1969a8a18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147C62-D6CF-48D0-8953-8859B5A638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uren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Tetteroo</dc:creator>
  <cp:keywords/>
  <dc:description/>
  <cp:lastModifiedBy>Dennis Habers</cp:lastModifiedBy>
  <cp:revision/>
  <dcterms:created xsi:type="dcterms:W3CDTF">2024-07-09T09:43:00Z</dcterms:created>
  <dcterms:modified xsi:type="dcterms:W3CDTF">2026-10-01T07:28:57Z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0x010100214C027E6339DB4BB4DF25E75FE8975C</vt:lpwstr>
  </property>
  <property fmtid="{D5CDD505-2E9C-101B-9397-08002B2CF9AE}" pid="3" name="MediaServiceImageTags">
    <vt:lpwstr/>
  </property>
</Properties>
</file>