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extended-properties" Target="docProps/app.xml"/><Relationship Id="rId7"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microsoft.com/office/2006/relationships/ui/userCustomization" Target="userCustomization/customUI.xml"/><Relationship Id="rId9"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lansingerland.sharepoint.com/sites/Bedrijfsvoering-ProjectAPiGatewayenESB/Gedeelde documenten/General/1. Aanbesteding/input te publiceren/"/>
    </mc:Choice>
  </mc:AlternateContent>
  <xr:revisionPtr revIDLastSave="153" documentId="8_{B9495423-3049-4B90-8799-87E0FA91273D}" xr6:coauthVersionLast="47" xr6:coauthVersionMax="47" xr10:uidLastSave="{5B031171-6266-4812-8DCE-321230F25899}"/>
  <bookViews>
    <workbookView xWindow="28680" yWindow="-120" windowWidth="38640" windowHeight="21120" xr2:uid="{00000000-000D-0000-FFFF-FFFF00000000}"/>
  </bookViews>
  <sheets>
    <sheet name="Prijzenblad"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3" l="1"/>
  <c r="O44" i="3"/>
  <c r="M45" i="3"/>
  <c r="O45" i="3" s="1"/>
  <c r="M46" i="3"/>
  <c r="O46" i="3" s="1"/>
  <c r="M47" i="3"/>
  <c r="O47" i="3" s="1"/>
  <c r="E17" i="3"/>
  <c r="L62" i="3"/>
  <c r="K62" i="3"/>
  <c r="J62" i="3"/>
  <c r="I62" i="3"/>
  <c r="M61" i="3"/>
  <c r="M60" i="3"/>
  <c r="M59" i="3"/>
  <c r="M58" i="3"/>
  <c r="M57" i="3"/>
  <c r="M56" i="3"/>
  <c r="M55" i="3"/>
  <c r="M36" i="3"/>
  <c r="M35" i="3"/>
  <c r="M34" i="3"/>
  <c r="M33" i="3"/>
  <c r="M32" i="3"/>
  <c r="M25" i="3"/>
  <c r="M24" i="3"/>
  <c r="M23" i="3"/>
  <c r="M22" i="3"/>
  <c r="M16" i="3"/>
  <c r="M15" i="3"/>
  <c r="M14" i="3"/>
  <c r="M13" i="3"/>
  <c r="M12" i="3"/>
  <c r="M11" i="3"/>
  <c r="L17" i="3"/>
  <c r="K17" i="3"/>
  <c r="J17" i="3"/>
  <c r="I17" i="3"/>
  <c r="E62" i="3"/>
  <c r="D37" i="3"/>
  <c r="D26" i="3"/>
  <c r="H17" i="3"/>
  <c r="G17" i="3"/>
  <c r="F17" i="3"/>
  <c r="D17" i="3"/>
  <c r="O48" i="3" l="1"/>
  <c r="M48" i="3"/>
  <c r="M37" i="3"/>
  <c r="M26" i="3"/>
  <c r="H62" i="3"/>
  <c r="G62" i="3"/>
  <c r="F62" i="3"/>
  <c r="D62" i="3"/>
  <c r="M17" i="3" l="1"/>
  <c r="M62" i="3"/>
  <c r="M65" i="3" l="1"/>
</calcChain>
</file>

<file path=xl/sharedStrings.xml><?xml version="1.0" encoding="utf-8"?>
<sst xmlns="http://schemas.openxmlformats.org/spreadsheetml/2006/main" count="64" uniqueCount="36">
  <si>
    <t>Prijzenformulier:  API Gateway én ESB</t>
  </si>
  <si>
    <t>jaren</t>
  </si>
  <si>
    <t xml:space="preserve">Omschrijving </t>
  </si>
  <si>
    <t>eenmalig</t>
  </si>
  <si>
    <t>Totaal</t>
  </si>
  <si>
    <t>A. Opbouw en Inrichting SaaS omgeving</t>
  </si>
  <si>
    <t>Kosten opbouw, inrichting en onderhoud van het cloud integratieplatform</t>
  </si>
  <si>
    <t>Kosten installatie en onderhoud van een cloud connector in DMZ infrastructuur</t>
  </si>
  <si>
    <t>Alle kosten waaronder hosting voorafgaand aan integrale acceptatie</t>
  </si>
  <si>
    <t>vrij invulbaar</t>
  </si>
  <si>
    <t>Totaal A:</t>
  </si>
  <si>
    <t>A</t>
  </si>
  <si>
    <t>B. Migratiekosten bestaande koppelvlakken</t>
  </si>
  <si>
    <t>Migratie kosten t.b.v. de bestaande koppelingen Bijlagen B1 Koppelingen.png en B2 Koppelingen.docx</t>
  </si>
  <si>
    <t>Totaal B:</t>
  </si>
  <si>
    <t>B</t>
  </si>
  <si>
    <t xml:space="preserve">C. Opleidingskosten 2 personen </t>
  </si>
  <si>
    <t>Eénmalige opleidingskosten technisch beheerders 2 medewerkers</t>
  </si>
  <si>
    <t>Totaal C:</t>
  </si>
  <si>
    <t>C</t>
  </si>
  <si>
    <t>fictief aantal nieuwe koppelingen per jaar =2</t>
  </si>
  <si>
    <r>
      <t xml:space="preserve">D. Extra koppelingen  </t>
    </r>
    <r>
      <rPr>
        <b/>
        <u/>
        <sz val="11"/>
        <color theme="1"/>
        <rFont val="Calibri"/>
        <family val="2"/>
        <scheme val="minor"/>
      </rPr>
      <t>optionele</t>
    </r>
    <r>
      <rPr>
        <b/>
        <sz val="11"/>
        <color theme="1"/>
        <rFont val="Calibri"/>
        <family val="2"/>
        <scheme val="minor"/>
      </rPr>
      <t xml:space="preserve"> afname hieraan kunnen dus geen rechten worden ontleend. De berekening is gebaseerd op hele jaren, bij afname starten de kosten vanaf in gebruikname.</t>
    </r>
  </si>
  <si>
    <t>weging</t>
  </si>
  <si>
    <t>eenmalig per koppeling</t>
  </si>
  <si>
    <t xml:space="preserve">volledige SaaS kosten per jaar per koppeling </t>
  </si>
  <si>
    <t xml:space="preserve"> Gewogen Totaal</t>
  </si>
  <si>
    <t>Standaard koppelvlak, zonder translatie of orchestratie</t>
  </si>
  <si>
    <t>Standaard koppelvlak, met translatie of orchestratie</t>
  </si>
  <si>
    <t>Maatwerk, zonder translatie of orchestratie</t>
  </si>
  <si>
    <t>Maatwerk, met translatie of orchestratie</t>
  </si>
  <si>
    <t>Totaal D:</t>
  </si>
  <si>
    <t>D</t>
  </si>
  <si>
    <t xml:space="preserve">E. Overige totale kosten </t>
  </si>
  <si>
    <t>Totaal E:</t>
  </si>
  <si>
    <t>E</t>
  </si>
  <si>
    <t>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</si>
</sst>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b/>
      <sz val="11"/>
      <color theme="1"/>
      <name val="Calibri"/>
      <family val="2"/>
      <scheme val="minor"/>
    </font>
    <font>
      <sz val="8"/>
      <name val="Calibri"/>
      <family val="2"/>
      <scheme val="minor"/>
    </font>
    <font>
      <b/>
      <sz val="11"/>
      <color theme="0"/>
      <name val="Calibri"/>
      <family val="2"/>
      <scheme val="minor"/>
    </font>
    <font>
      <b/>
      <sz val="12"/>
      <color theme="0"/>
      <name val="Calibri"/>
      <family val="2"/>
    </font>
    <font>
      <sz val="11"/>
      <color theme="1"/>
      <name val="Calibri"/>
      <family val="2"/>
      <scheme val="minor"/>
    </font>
    <font>
      <strike/>
      <sz val="11"/>
      <color theme="1"/>
      <name val="Calibri"/>
      <family val="2"/>
      <scheme val="minor"/>
    </font>
    <font>
      <b/>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52">
    <xf numFmtId="0" fontId="0" fillId="0" borderId="0" xfId="0"/>
    <xf numFmtId="4" fontId="0" fillId="0" borderId="0" xfId="0" applyNumberFormat="1"/>
    <xf numFmtId="4" fontId="0" fillId="0" borderId="0" xfId="0" applyNumberFormat="1" applyAlignment="1">
      <alignment horizontal="center"/>
    </xf>
    <xf numFmtId="0" fontId="1" fillId="0" borderId="0" xfId="0" applyFont="1"/>
    <xf numFmtId="4" fontId="0" fillId="0" borderId="1" xfId="0" applyNumberFormat="1" applyBorder="1" applyAlignment="1">
      <alignment horizontal="center"/>
    </xf>
    <xf numFmtId="0" fontId="1" fillId="2" borderId="0" xfId="0" applyFont="1" applyFill="1" applyAlignment="1">
      <alignment horizontal="right"/>
    </xf>
    <xf numFmtId="0" fontId="1" fillId="0" borderId="3" xfId="0" applyFont="1" applyBorder="1"/>
    <xf numFmtId="4" fontId="1" fillId="0" borderId="0" xfId="0" applyNumberFormat="1" applyFont="1"/>
    <xf numFmtId="0" fontId="1" fillId="0" borderId="0" xfId="0" applyFont="1" applyAlignment="1">
      <alignment wrapText="1"/>
    </xf>
    <xf numFmtId="0" fontId="0" fillId="0" borderId="0" xfId="0" applyAlignment="1">
      <alignment horizontal="center"/>
    </xf>
    <xf numFmtId="0" fontId="1" fillId="2" borderId="0" xfId="0" applyFont="1" applyFill="1"/>
    <xf numFmtId="3" fontId="0" fillId="2" borderId="1" xfId="0" applyNumberFormat="1" applyFill="1" applyBorder="1"/>
    <xf numFmtId="3" fontId="0" fillId="2" borderId="1" xfId="0" applyNumberFormat="1" applyFill="1" applyBorder="1" applyAlignment="1">
      <alignment horizontal="center"/>
    </xf>
    <xf numFmtId="4" fontId="0" fillId="2" borderId="1" xfId="0" applyNumberFormat="1" applyFill="1" applyBorder="1"/>
    <xf numFmtId="4" fontId="0" fillId="2" borderId="1" xfId="0" applyNumberFormat="1" applyFill="1" applyBorder="1" applyAlignment="1">
      <alignment horizontal="center"/>
    </xf>
    <xf numFmtId="0" fontId="4" fillId="3" borderId="0" xfId="0" applyFont="1" applyFill="1"/>
    <xf numFmtId="0" fontId="3" fillId="3" borderId="1" xfId="0" applyFont="1" applyFill="1" applyBorder="1"/>
    <xf numFmtId="4" fontId="3" fillId="3" borderId="1" xfId="0" applyNumberFormat="1" applyFont="1" applyFill="1" applyBorder="1" applyAlignment="1">
      <alignment horizontal="center"/>
    </xf>
    <xf numFmtId="44" fontId="1" fillId="0" borderId="2" xfId="1" applyFont="1" applyBorder="1"/>
    <xf numFmtId="44" fontId="0" fillId="0" borderId="1" xfId="1" applyFont="1" applyBorder="1" applyAlignment="1">
      <alignment horizontal="center"/>
    </xf>
    <xf numFmtId="0" fontId="3" fillId="3" borderId="1" xfId="0" applyFont="1" applyFill="1" applyBorder="1" applyAlignment="1">
      <alignment horizontal="center"/>
    </xf>
    <xf numFmtId="0" fontId="0" fillId="2" borderId="0" xfId="0" applyFill="1"/>
    <xf numFmtId="0" fontId="0" fillId="2" borderId="0" xfId="0" applyFill="1" applyAlignment="1">
      <alignment wrapText="1"/>
    </xf>
    <xf numFmtId="0" fontId="0" fillId="2" borderId="0" xfId="0" quotePrefix="1" applyFill="1" applyAlignment="1">
      <alignment wrapText="1"/>
    </xf>
    <xf numFmtId="0" fontId="6" fillId="0" borderId="0" xfId="0" applyFont="1"/>
    <xf numFmtId="4" fontId="6" fillId="0" borderId="0" xfId="0" applyNumberFormat="1" applyFont="1"/>
    <xf numFmtId="4" fontId="6" fillId="0" borderId="0" xfId="0" applyNumberFormat="1" applyFont="1" applyAlignment="1">
      <alignment horizontal="center"/>
    </xf>
    <xf numFmtId="4" fontId="0" fillId="2" borderId="1" xfId="0" applyNumberFormat="1" applyFill="1" applyBorder="1" applyAlignment="1">
      <alignment wrapText="1"/>
    </xf>
    <xf numFmtId="1" fontId="0" fillId="2" borderId="6" xfId="0" applyNumberFormat="1" applyFill="1" applyBorder="1" applyAlignment="1">
      <alignment horizontal="center"/>
    </xf>
    <xf numFmtId="1" fontId="0" fillId="2" borderId="7" xfId="0" applyNumberFormat="1" applyFill="1" applyBorder="1" applyAlignment="1">
      <alignment horizontal="center"/>
    </xf>
    <xf numFmtId="1" fontId="0" fillId="2" borderId="8" xfId="0" applyNumberFormat="1" applyFill="1" applyBorder="1" applyAlignment="1">
      <alignment horizontal="center"/>
    </xf>
    <xf numFmtId="4" fontId="0" fillId="0" borderId="6" xfId="0" applyNumberFormat="1" applyBorder="1" applyAlignment="1">
      <alignment horizontal="center"/>
    </xf>
    <xf numFmtId="4" fontId="0" fillId="0" borderId="8" xfId="0" applyNumberFormat="1" applyBorder="1" applyAlignment="1">
      <alignment horizontal="center"/>
    </xf>
    <xf numFmtId="44" fontId="0" fillId="4" borderId="1" xfId="1" applyFont="1" applyFill="1" applyBorder="1" applyProtection="1">
      <protection locked="0"/>
    </xf>
    <xf numFmtId="0" fontId="0" fillId="4" borderId="0" xfId="0" applyFill="1" applyProtection="1">
      <protection locked="0"/>
    </xf>
    <xf numFmtId="44" fontId="0" fillId="0" borderId="0" xfId="0" applyNumberFormat="1"/>
    <xf numFmtId="0" fontId="1" fillId="5" borderId="0" xfId="0" applyFont="1" applyFill="1" applyAlignment="1">
      <alignment horizontal="right"/>
    </xf>
    <xf numFmtId="44" fontId="1" fillId="5" borderId="2" xfId="1" applyFont="1" applyFill="1" applyBorder="1" applyAlignment="1">
      <alignment horizontal="center"/>
    </xf>
    <xf numFmtId="44" fontId="1" fillId="5" borderId="2" xfId="1" applyFont="1" applyFill="1" applyBorder="1"/>
    <xf numFmtId="0" fontId="0" fillId="5" borderId="0" xfId="0" applyFill="1"/>
    <xf numFmtId="0" fontId="0" fillId="6" borderId="0" xfId="0" applyFill="1"/>
    <xf numFmtId="4" fontId="0" fillId="6" borderId="0" xfId="0" applyNumberFormat="1" applyFill="1"/>
    <xf numFmtId="4" fontId="0" fillId="6" borderId="0" xfId="0" applyNumberFormat="1" applyFill="1" applyAlignment="1">
      <alignment horizontal="center"/>
    </xf>
    <xf numFmtId="4" fontId="1" fillId="6" borderId="0" xfId="0" applyNumberFormat="1" applyFont="1" applyFill="1"/>
    <xf numFmtId="44" fontId="1" fillId="6" borderId="4" xfId="1" applyFont="1" applyFill="1" applyBorder="1"/>
    <xf numFmtId="9" fontId="0" fillId="0" borderId="0" xfId="0" applyNumberFormat="1"/>
    <xf numFmtId="0" fontId="0" fillId="4" borderId="0" xfId="0" quotePrefix="1" applyFill="1" applyAlignment="1" applyProtection="1">
      <alignment wrapText="1"/>
      <protection locked="0"/>
    </xf>
    <xf numFmtId="4" fontId="0" fillId="0" borderId="5" xfId="0" applyNumberFormat="1" applyBorder="1" applyAlignment="1">
      <alignment horizontal="center"/>
    </xf>
    <xf numFmtId="4" fontId="0" fillId="0" borderId="7" xfId="0" applyNumberFormat="1" applyBorder="1" applyAlignment="1">
      <alignment horizontal="center"/>
    </xf>
    <xf numFmtId="1" fontId="0" fillId="2" borderId="6" xfId="0" applyNumberFormat="1" applyFill="1" applyBorder="1" applyAlignment="1">
      <alignment horizontal="center"/>
    </xf>
    <xf numFmtId="1" fontId="0" fillId="2" borderId="7" xfId="0" applyNumberFormat="1" applyFill="1" applyBorder="1" applyAlignment="1">
      <alignment horizontal="center"/>
    </xf>
    <xf numFmtId="1" fontId="0" fillId="2" borderId="8" xfId="0" applyNumberForma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colors>
    <mruColors>
      <color rgb="FF79B632"/>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599851</xdr:colOff>
      <xdr:row>53</xdr:row>
      <xdr:rowOff>175111</xdr:rowOff>
    </xdr:from>
    <xdr:to>
      <xdr:col>19</xdr:col>
      <xdr:colOff>269689</xdr:colOff>
      <xdr:row>61</xdr:row>
      <xdr:rowOff>142875</xdr:rowOff>
    </xdr:to>
    <xdr:sp macro="" textlink="">
      <xdr:nvSpPr>
        <xdr:cNvPr id="2" name="Afgeronde rechthoek 1">
          <a:extLst>
            <a:ext uri="{FF2B5EF4-FFF2-40B4-BE49-F238E27FC236}">
              <a16:creationId xmlns:a16="http://schemas.microsoft.com/office/drawing/2014/main" id="{8BFCC322-C8C3-49B1-A8F2-F0FA1DA9A284}"/>
            </a:ext>
          </a:extLst>
        </xdr:cNvPr>
        <xdr:cNvSpPr/>
      </xdr:nvSpPr>
      <xdr:spPr>
        <a:xfrm>
          <a:off x="16316101" y="10128736"/>
          <a:ext cx="4003713" cy="1428264"/>
        </a:xfrm>
        <a:prstGeom prst="roundRect">
          <a:avLst/>
        </a:prstGeom>
        <a:solidFill>
          <a:srgbClr val="79B63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t"/>
          <a:r>
            <a:rPr lang="nl-NL" sz="1100" b="0" i="0">
              <a:solidFill>
                <a:sysClr val="windowText" lastClr="000000"/>
              </a:solidFill>
              <a:effectLst/>
              <a:latin typeface="+mn-lt"/>
              <a:ea typeface="+mn-ea"/>
              <a:cs typeface="+mn-cs"/>
            </a:rPr>
            <a:t>Onder E (</a:t>
          </a:r>
          <a:r>
            <a:rPr lang="nl-NL" sz="1100" b="0" i="1">
              <a:solidFill>
                <a:sysClr val="windowText" lastClr="000000"/>
              </a:solidFill>
              <a:effectLst/>
              <a:latin typeface="+mn-lt"/>
              <a:ea typeface="+mn-ea"/>
              <a:cs typeface="+mn-cs"/>
            </a:rPr>
            <a:t>Overige kosten</a:t>
          </a:r>
          <a:r>
            <a:rPr lang="nl-NL" sz="1100" b="0" i="0">
              <a:solidFill>
                <a:sysClr val="windowText" lastClr="000000"/>
              </a:solidFill>
              <a:effectLst/>
              <a:latin typeface="+mn-lt"/>
              <a:ea typeface="+mn-ea"/>
              <a:cs typeface="+mn-cs"/>
            </a:rPr>
            <a:t>) kan Inschrijver alle overige kosten opnemen die noodzakelijk zijn voor een volledige en correcte uitvoering van de opdracht. Kosten die niet in deze Prijzenlijst zijn opgenomen, maar wel noodzakelijk zijn voor de uitvoering van de opdracht, worden geacht in de aangeboden prijzen te zijn inbegrepen en komen achteraf niet voor afzonderlijke vergoeding of declaratie in aanmerking.</a:t>
          </a:r>
        </a:p>
        <a:p>
          <a:pPr algn="l"/>
          <a:endParaRPr lang="nl-NL" sz="1100"/>
        </a:p>
      </xdr:txBody>
    </xdr:sp>
    <xdr:clientData/>
  </xdr:twoCellAnchor>
  <xdr:twoCellAnchor>
    <xdr:from>
      <xdr:col>14</xdr:col>
      <xdr:colOff>9750</xdr:colOff>
      <xdr:row>62</xdr:row>
      <xdr:rowOff>168386</xdr:rowOff>
    </xdr:from>
    <xdr:to>
      <xdr:col>19</xdr:col>
      <xdr:colOff>69440</xdr:colOff>
      <xdr:row>67</xdr:row>
      <xdr:rowOff>23812</xdr:rowOff>
    </xdr:to>
    <xdr:sp macro="" textlink="">
      <xdr:nvSpPr>
        <xdr:cNvPr id="3" name="Afgeronde rechthoek 2">
          <a:extLst>
            <a:ext uri="{FF2B5EF4-FFF2-40B4-BE49-F238E27FC236}">
              <a16:creationId xmlns:a16="http://schemas.microsoft.com/office/drawing/2014/main" id="{2230D76E-EDBE-42C5-8D4A-3EC1754E7CBD}"/>
            </a:ext>
          </a:extLst>
        </xdr:cNvPr>
        <xdr:cNvSpPr/>
      </xdr:nvSpPr>
      <xdr:spPr>
        <a:xfrm>
          <a:off x="16337188" y="11773011"/>
          <a:ext cx="3782377" cy="792051"/>
        </a:xfrm>
        <a:prstGeom prst="roundRect">
          <a:avLst/>
        </a:prstGeom>
        <a:solidFill>
          <a:srgbClr val="79B63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t"/>
          <a:r>
            <a:rPr lang="nl-NL" sz="1100" b="0" i="0">
              <a:solidFill>
                <a:sysClr val="windowText" lastClr="000000"/>
              </a:solidFill>
              <a:effectLst/>
              <a:latin typeface="+mn-lt"/>
              <a:ea typeface="+mn-ea"/>
              <a:cs typeface="+mn-cs"/>
            </a:rPr>
            <a:t>De som van Totaal A, Totaal B, Totaal C, het Gewogen Totaal D en Totaal E vormt de basis voor de prijsvergelijking tussen de inschrijvingen.</a:t>
          </a:r>
        </a:p>
      </xdr:txBody>
    </xdr:sp>
    <xdr:clientData/>
  </xdr:twoCellAnchor>
  <xdr:twoCellAnchor>
    <xdr:from>
      <xdr:col>3</xdr:col>
      <xdr:colOff>19050</xdr:colOff>
      <xdr:row>0</xdr:row>
      <xdr:rowOff>95250</xdr:rowOff>
    </xdr:from>
    <xdr:to>
      <xdr:col>15</xdr:col>
      <xdr:colOff>228600</xdr:colOff>
      <xdr:row>6</xdr:row>
      <xdr:rowOff>47625</xdr:rowOff>
    </xdr:to>
    <xdr:sp macro="" textlink="">
      <xdr:nvSpPr>
        <xdr:cNvPr id="4" name="Afgeronde rechthoek 3">
          <a:extLst>
            <a:ext uri="{FF2B5EF4-FFF2-40B4-BE49-F238E27FC236}">
              <a16:creationId xmlns:a16="http://schemas.microsoft.com/office/drawing/2014/main" id="{89CC12F4-3107-4420-B54E-327ED326FEAB}"/>
            </a:ext>
            <a:ext uri="{147F2762-F138-4A5C-976F-8EAC2B608ADB}">
              <a16:predDERef xmlns:a16="http://schemas.microsoft.com/office/drawing/2014/main" pred="{2230D76E-EDBE-42C5-8D4A-3EC1754E7CBD}"/>
            </a:ext>
          </a:extLst>
        </xdr:cNvPr>
        <xdr:cNvSpPr/>
      </xdr:nvSpPr>
      <xdr:spPr>
        <a:xfrm>
          <a:off x="7239000" y="95250"/>
          <a:ext cx="5353050" cy="695325"/>
        </a:xfrm>
        <a:prstGeom prst="roundRect">
          <a:avLst/>
        </a:prstGeom>
        <a:solidFill>
          <a:srgbClr val="79B63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t"/>
          <a:r>
            <a:rPr lang="nl-NL" sz="1100" b="0" i="0">
              <a:solidFill>
                <a:sysClr val="windowText" lastClr="000000"/>
              </a:solidFill>
              <a:effectLst/>
              <a:latin typeface="+mn-lt"/>
              <a:ea typeface="+mn-ea"/>
              <a:cs typeface="+mn-cs"/>
            </a:rPr>
            <a:t>Inschrijver dient uitsluitend de lichtblauwe invulcellen in te vullen, te weten de vrij invulbare cellen in kolom A en de lichtblauwe gearceerde cellen in de kolommen D tot en met L (bedragen met twee decimalen). Het prijsinvulformulier dient volledig, juist en naar waarheid te worden ingevuld. Alle opgegeven prijzen zijn inclusief alle kosten die noodzakelijk zijn voor de uitvoering van de opdracht, waaronder begrepen personeelskosten, overheadkosten, kosten voor het gebruik van apparatuur en software, keurings- en certificeringskosten, verzekeringen, transportkosten, reis- en verblijfskosten en overige bijkomende kosten. De Prijzenlijst voert de berekeningen automatisch uit. Alle bedragen zijn exclusief btw.</a:t>
          </a:r>
        </a:p>
        <a:p>
          <a:pPr algn="l"/>
          <a:endParaRPr lang="nl-NL" sz="1100"/>
        </a:p>
      </xdr:txBody>
    </xdr:sp>
    <xdr:clientData/>
  </xdr:twoCellAnchor>
  <xdr:twoCellAnchor>
    <xdr:from>
      <xdr:col>14</xdr:col>
      <xdr:colOff>93977</xdr:colOff>
      <xdr:row>7</xdr:row>
      <xdr:rowOff>102866</xdr:rowOff>
    </xdr:from>
    <xdr:to>
      <xdr:col>18</xdr:col>
      <xdr:colOff>373061</xdr:colOff>
      <xdr:row>19</xdr:row>
      <xdr:rowOff>15874</xdr:rowOff>
    </xdr:to>
    <xdr:sp macro="" textlink="">
      <xdr:nvSpPr>
        <xdr:cNvPr id="5" name="Afgeronde rechthoek 4">
          <a:extLst>
            <a:ext uri="{FF2B5EF4-FFF2-40B4-BE49-F238E27FC236}">
              <a16:creationId xmlns:a16="http://schemas.microsoft.com/office/drawing/2014/main" id="{D50186F7-FF9F-4834-A865-7AA77E7A94E8}"/>
            </a:ext>
          </a:extLst>
        </xdr:cNvPr>
        <xdr:cNvSpPr/>
      </xdr:nvSpPr>
      <xdr:spPr>
        <a:xfrm>
          <a:off x="16421415" y="1412554"/>
          <a:ext cx="3390584" cy="2119633"/>
        </a:xfrm>
        <a:prstGeom prst="roundRect">
          <a:avLst/>
        </a:prstGeom>
        <a:solidFill>
          <a:srgbClr val="79B63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t"/>
          <a:r>
            <a:rPr lang="nl-NL" sz="1100" b="0" i="0">
              <a:solidFill>
                <a:sysClr val="windowText" lastClr="000000"/>
              </a:solidFill>
              <a:effectLst/>
              <a:latin typeface="+mn-lt"/>
              <a:ea typeface="+mn-ea"/>
              <a:cs typeface="+mn-cs"/>
            </a:rPr>
            <a:t>Inschrijver kan in de vrij invulbare lichtblauwe cellen onder de onderdelen A, B, C en E aanvullende kostenposten en tarieven opnemen die naar het oordeel van Inschrijver noodzakelijk zijn voor een volledige en correcte uitvoering van de opdracht. Kosten die niet in de Prijzenlijst zijn opgenomen, worden geacht in de aangeboden prijzen te zijn inbegrepen en komen achteraf niet voor afzonderlijke vergoeding of declaratie in aanmerking.</a:t>
          </a:r>
        </a:p>
        <a:p>
          <a:pPr algn="l"/>
          <a:endParaRPr lang="nl-NL" sz="1100" baseline="0"/>
        </a:p>
        <a:p>
          <a:pPr algn="l"/>
          <a:endParaRPr lang="nl-NL" sz="1100"/>
        </a:p>
      </xdr:txBody>
    </xdr:sp>
    <xdr:clientData/>
  </xdr:twoCellAnchor>
  <xdr:twoCellAnchor>
    <xdr:from>
      <xdr:col>16</xdr:col>
      <xdr:colOff>59372</xdr:colOff>
      <xdr:row>41</xdr:row>
      <xdr:rowOff>29845</xdr:rowOff>
    </xdr:from>
    <xdr:to>
      <xdr:col>24</xdr:col>
      <xdr:colOff>571500</xdr:colOff>
      <xdr:row>52</xdr:row>
      <xdr:rowOff>79375</xdr:rowOff>
    </xdr:to>
    <xdr:sp macro="" textlink="">
      <xdr:nvSpPr>
        <xdr:cNvPr id="6" name="Afgeronde rechthoek 4">
          <a:extLst>
            <a:ext uri="{FF2B5EF4-FFF2-40B4-BE49-F238E27FC236}">
              <a16:creationId xmlns:a16="http://schemas.microsoft.com/office/drawing/2014/main" id="{A031314F-5C38-4D3C-AB59-DE39D0A7DB70}"/>
            </a:ext>
          </a:extLst>
        </xdr:cNvPr>
        <xdr:cNvSpPr/>
      </xdr:nvSpPr>
      <xdr:spPr>
        <a:xfrm>
          <a:off x="18275935" y="7594283"/>
          <a:ext cx="5401628" cy="2256155"/>
        </a:xfrm>
        <a:prstGeom prst="roundRect">
          <a:avLst/>
        </a:prstGeom>
        <a:solidFill>
          <a:srgbClr val="79B63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t"/>
          <a:r>
            <a:rPr lang="nl-NL" sz="1100" b="0" i="0">
              <a:solidFill>
                <a:sysClr val="windowText" lastClr="000000"/>
              </a:solidFill>
              <a:effectLst/>
              <a:latin typeface="+mn-lt"/>
              <a:ea typeface="+mn-ea"/>
              <a:cs typeface="+mn-cs"/>
            </a:rPr>
            <a:t>De berekening van de optioneel af te nemen koppelingen is gebaseerd op een gemiddeld aantal van twee nieuwe koppelingen per jaar gedurende een periode van acht jaar. Hierbij worden de koppelingen die in jaar 1 worden gerealiseerd gedurende acht jaar meegerekend, de koppelingen uit jaar 2 gedurende zeven jaar, enzovoort, tot de koppelingen uit jaar 8 die gedurende één jaar worden meegerekend. Voor de typen </a:t>
          </a:r>
          <a:r>
            <a:rPr lang="nl-NL" sz="1100" b="1" i="0">
              <a:solidFill>
                <a:sysClr val="windowText" lastClr="000000"/>
              </a:solidFill>
              <a:effectLst/>
              <a:latin typeface="+mn-lt"/>
              <a:ea typeface="+mn-ea"/>
              <a:cs typeface="+mn-cs"/>
            </a:rPr>
            <a:t>Standaard koppelvlak zonder translatie of orchestratie</a:t>
          </a:r>
          <a:r>
            <a:rPr lang="nl-NL" sz="1100" b="0" i="0">
              <a:solidFill>
                <a:sysClr val="windowText" lastClr="000000"/>
              </a:solidFill>
              <a:effectLst/>
              <a:latin typeface="+mn-lt"/>
              <a:ea typeface="+mn-ea"/>
              <a:cs typeface="+mn-cs"/>
            </a:rPr>
            <a:t>, </a:t>
          </a:r>
          <a:r>
            <a:rPr lang="nl-NL" sz="1100" b="1" i="0">
              <a:solidFill>
                <a:sysClr val="windowText" lastClr="000000"/>
              </a:solidFill>
              <a:effectLst/>
              <a:latin typeface="+mn-lt"/>
              <a:ea typeface="+mn-ea"/>
              <a:cs typeface="+mn-cs"/>
            </a:rPr>
            <a:t>Standaard koppelvlak met translatie of orchestratie</a:t>
          </a:r>
          <a:r>
            <a:rPr lang="nl-NL" sz="1100" b="0" i="0">
              <a:solidFill>
                <a:sysClr val="windowText" lastClr="000000"/>
              </a:solidFill>
              <a:effectLst/>
              <a:latin typeface="+mn-lt"/>
              <a:ea typeface="+mn-ea"/>
              <a:cs typeface="+mn-cs"/>
            </a:rPr>
            <a:t>, </a:t>
          </a:r>
          <a:r>
            <a:rPr lang="nl-NL" sz="1100" b="1" i="0">
              <a:solidFill>
                <a:sysClr val="windowText" lastClr="000000"/>
              </a:solidFill>
              <a:effectLst/>
              <a:latin typeface="+mn-lt"/>
              <a:ea typeface="+mn-ea"/>
              <a:cs typeface="+mn-cs"/>
            </a:rPr>
            <a:t>Maatwerk zonder translatie of orchestratie</a:t>
          </a:r>
          <a:r>
            <a:rPr lang="nl-NL" sz="1100" b="0" i="0">
              <a:solidFill>
                <a:sysClr val="windowText" lastClr="000000"/>
              </a:solidFill>
              <a:effectLst/>
              <a:latin typeface="+mn-lt"/>
              <a:ea typeface="+mn-ea"/>
              <a:cs typeface="+mn-cs"/>
            </a:rPr>
            <a:t> en </a:t>
          </a:r>
          <a:r>
            <a:rPr lang="nl-NL" sz="1100" b="1" i="0">
              <a:solidFill>
                <a:sysClr val="windowText" lastClr="000000"/>
              </a:solidFill>
              <a:effectLst/>
              <a:latin typeface="+mn-lt"/>
              <a:ea typeface="+mn-ea"/>
              <a:cs typeface="+mn-cs"/>
            </a:rPr>
            <a:t>Maatwerk met translatie of orchestratie</a:t>
          </a:r>
          <a:r>
            <a:rPr lang="nl-NL" sz="1100" b="0" i="0">
              <a:solidFill>
                <a:sysClr val="windowText" lastClr="000000"/>
              </a:solidFill>
              <a:effectLst/>
              <a:latin typeface="+mn-lt"/>
              <a:ea typeface="+mn-ea"/>
              <a:cs typeface="+mn-cs"/>
            </a:rPr>
            <a:t> geldt een wegingsfactor zoals opgenomen in kolom B. Inschrijver dient uitsluitend de eenmalige prijs per koppeling en de volledige jaarlijkse SaaS-kosten per koppeling voor de betreffende jaren in te vullen. Het (gewogen) totaalbedrag wordt automatisch berekend in cel O51.</a:t>
          </a:r>
        </a:p>
        <a:p>
          <a:pPr algn="l"/>
          <a:endParaRPr lang="nl-NL" sz="1100" baseline="0"/>
        </a:p>
        <a:p>
          <a:pPr algn="l"/>
          <a:endParaRPr lang="nl-NL" sz="1100"/>
        </a:p>
      </xdr:txBody>
    </xdr:sp>
    <xdr:clientData/>
  </xdr:twoCellAnchor>
  <xdr:twoCellAnchor>
    <xdr:from>
      <xdr:col>6</xdr:col>
      <xdr:colOff>591503</xdr:colOff>
      <xdr:row>66</xdr:row>
      <xdr:rowOff>15875</xdr:rowOff>
    </xdr:from>
    <xdr:to>
      <xdr:col>11</xdr:col>
      <xdr:colOff>720725</xdr:colOff>
      <xdr:row>70</xdr:row>
      <xdr:rowOff>70056</xdr:rowOff>
    </xdr:to>
    <xdr:sp macro="" textlink="">
      <xdr:nvSpPr>
        <xdr:cNvPr id="7" name="Afgeronde rechthoek 2">
          <a:extLst>
            <a:ext uri="{FF2B5EF4-FFF2-40B4-BE49-F238E27FC236}">
              <a16:creationId xmlns:a16="http://schemas.microsoft.com/office/drawing/2014/main" id="{87E0AF2E-A7A3-49D4-B256-16A2EDD443D5}"/>
            </a:ext>
          </a:extLst>
        </xdr:cNvPr>
        <xdr:cNvSpPr/>
      </xdr:nvSpPr>
      <xdr:spPr>
        <a:xfrm>
          <a:off x="10830878" y="12374563"/>
          <a:ext cx="3780472" cy="784431"/>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t"/>
          <a:r>
            <a:rPr lang="nl-NL" sz="1100" b="0" i="0">
              <a:solidFill>
                <a:schemeClr val="bg1"/>
              </a:solidFill>
              <a:effectLst/>
              <a:latin typeface="+mn-lt"/>
              <a:ea typeface="+mn-ea"/>
              <a:cs typeface="+mn-cs"/>
            </a:rPr>
            <a:t>Let op het</a:t>
          </a:r>
          <a:r>
            <a:rPr lang="nl-NL" sz="1100" b="0" i="0" baseline="0">
              <a:solidFill>
                <a:schemeClr val="bg1"/>
              </a:solidFill>
              <a:effectLst/>
              <a:latin typeface="+mn-lt"/>
              <a:ea typeface="+mn-ea"/>
              <a:cs typeface="+mn-cs"/>
            </a:rPr>
            <a:t> plafondbedrag bedraagt € 600.000,-</a:t>
          </a:r>
          <a:endParaRPr lang="nl-NL" sz="1100" b="0" i="0">
            <a:solidFill>
              <a:schemeClr val="bg1"/>
            </a:solidFill>
            <a:effectLst/>
            <a:latin typeface="+mn-lt"/>
            <a:ea typeface="+mn-ea"/>
            <a:cs typeface="+mn-cs"/>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E12C-C5C1-4FC4-9DC1-CF7A878FB7D4}">
  <dimension ref="A1:P68"/>
  <sheetViews>
    <sheetView tabSelected="1" topLeftCell="A27" zoomScale="120" zoomScaleNormal="120" workbookViewId="0">
      <selection activeCell="D68" sqref="D68"/>
    </sheetView>
  </sheetViews>
  <sheetFormatPr defaultRowHeight="14.4" x14ac:dyDescent="0.3"/>
  <cols>
    <col min="1" max="1" width="91.6640625" customWidth="1"/>
    <col min="2" max="2" width="10.6640625" customWidth="1"/>
    <col min="3" max="3" width="10.6640625" style="1" customWidth="1"/>
    <col min="4" max="4" width="15" style="2" customWidth="1"/>
    <col min="5" max="5" width="12.44140625" style="2" bestFit="1" customWidth="1"/>
    <col min="6" max="6" width="13.5546875" style="2" bestFit="1" customWidth="1"/>
    <col min="7" max="12" width="12.44140625" style="2" bestFit="1" customWidth="1"/>
    <col min="13" max="13" width="16" style="2" customWidth="1"/>
    <col min="15" max="15" width="18.5546875" customWidth="1"/>
  </cols>
  <sheetData>
    <row r="1" spans="1:13" ht="15.6" x14ac:dyDescent="0.3">
      <c r="A1" s="15" t="s">
        <v>0</v>
      </c>
    </row>
    <row r="2" spans="1:13" ht="15.6" x14ac:dyDescent="0.3">
      <c r="A2" s="15"/>
    </row>
    <row r="7" spans="1:13" x14ac:dyDescent="0.3">
      <c r="E7" s="47" t="s">
        <v>1</v>
      </c>
      <c r="F7" s="47"/>
      <c r="G7" s="47"/>
      <c r="H7" s="47"/>
      <c r="I7" s="47"/>
      <c r="J7" s="47"/>
      <c r="K7" s="47"/>
      <c r="L7" s="47"/>
    </row>
    <row r="8" spans="1:13" x14ac:dyDescent="0.3">
      <c r="A8" s="16" t="s">
        <v>2</v>
      </c>
      <c r="C8"/>
      <c r="D8" s="17" t="s">
        <v>3</v>
      </c>
      <c r="E8" s="20">
        <v>1</v>
      </c>
      <c r="F8" s="20">
        <v>2</v>
      </c>
      <c r="G8" s="20">
        <v>3</v>
      </c>
      <c r="H8" s="20">
        <v>4</v>
      </c>
      <c r="I8" s="20">
        <v>5</v>
      </c>
      <c r="J8" s="20">
        <v>6</v>
      </c>
      <c r="K8" s="20">
        <v>7</v>
      </c>
      <c r="L8" s="20">
        <v>8</v>
      </c>
      <c r="M8" s="17" t="s">
        <v>4</v>
      </c>
    </row>
    <row r="9" spans="1:13" x14ac:dyDescent="0.3">
      <c r="G9" s="9"/>
      <c r="H9" s="9"/>
      <c r="I9" s="9"/>
      <c r="J9" s="9"/>
      <c r="K9" s="9"/>
      <c r="L9" s="9"/>
    </row>
    <row r="10" spans="1:13" x14ac:dyDescent="0.3">
      <c r="A10" s="3" t="s">
        <v>5</v>
      </c>
      <c r="D10" s="11"/>
      <c r="E10" s="11"/>
      <c r="F10" s="11"/>
      <c r="G10" s="11"/>
      <c r="H10" s="11"/>
      <c r="I10" s="11"/>
      <c r="J10" s="11"/>
      <c r="K10" s="11"/>
      <c r="L10" s="11"/>
      <c r="M10" s="12"/>
    </row>
    <row r="11" spans="1:13" x14ac:dyDescent="0.3">
      <c r="A11" s="21" t="s">
        <v>6</v>
      </c>
      <c r="D11" s="33"/>
      <c r="E11" s="33"/>
      <c r="F11" s="33"/>
      <c r="G11" s="33"/>
      <c r="H11" s="33"/>
      <c r="I11" s="33"/>
      <c r="J11" s="33"/>
      <c r="K11" s="33"/>
      <c r="L11" s="33"/>
      <c r="M11" s="19">
        <f t="shared" ref="M11:M16" si="0">SUM(D11:L11)</f>
        <v>0</v>
      </c>
    </row>
    <row r="12" spans="1:13" x14ac:dyDescent="0.3">
      <c r="A12" s="21" t="s">
        <v>7</v>
      </c>
      <c r="D12" s="33"/>
      <c r="E12" s="33"/>
      <c r="F12" s="33"/>
      <c r="G12" s="33"/>
      <c r="H12" s="33"/>
      <c r="I12" s="33"/>
      <c r="J12" s="33"/>
      <c r="K12" s="33"/>
      <c r="L12" s="33"/>
      <c r="M12" s="19">
        <f t="shared" si="0"/>
        <v>0</v>
      </c>
    </row>
    <row r="13" spans="1:13" x14ac:dyDescent="0.3">
      <c r="A13" s="21" t="s">
        <v>8</v>
      </c>
      <c r="D13" s="33"/>
      <c r="E13"/>
      <c r="F13"/>
      <c r="G13"/>
      <c r="H13"/>
      <c r="I13"/>
      <c r="J13"/>
      <c r="K13"/>
      <c r="L13"/>
      <c r="M13" s="19">
        <f t="shared" si="0"/>
        <v>0</v>
      </c>
    </row>
    <row r="14" spans="1:13" x14ac:dyDescent="0.3">
      <c r="A14" s="34" t="s">
        <v>9</v>
      </c>
      <c r="D14" s="33"/>
      <c r="E14" s="33"/>
      <c r="F14" s="33"/>
      <c r="G14" s="33"/>
      <c r="H14" s="33"/>
      <c r="I14" s="33"/>
      <c r="J14" s="33"/>
      <c r="K14" s="33"/>
      <c r="L14" s="33"/>
      <c r="M14" s="19">
        <f t="shared" si="0"/>
        <v>0</v>
      </c>
    </row>
    <row r="15" spans="1:13" x14ac:dyDescent="0.3">
      <c r="A15" s="34" t="s">
        <v>9</v>
      </c>
      <c r="D15" s="33"/>
      <c r="E15" s="33"/>
      <c r="F15" s="33"/>
      <c r="G15" s="33"/>
      <c r="H15" s="33"/>
      <c r="I15" s="33"/>
      <c r="J15" s="33"/>
      <c r="K15" s="33"/>
      <c r="L15" s="33"/>
      <c r="M15" s="19">
        <f t="shared" si="0"/>
        <v>0</v>
      </c>
    </row>
    <row r="16" spans="1:13" x14ac:dyDescent="0.3">
      <c r="A16" s="34" t="s">
        <v>9</v>
      </c>
      <c r="D16" s="33"/>
      <c r="E16" s="33"/>
      <c r="F16" s="33"/>
      <c r="G16" s="33"/>
      <c r="H16" s="33"/>
      <c r="I16" s="33"/>
      <c r="J16" s="33"/>
      <c r="K16" s="33"/>
      <c r="L16" s="33"/>
      <c r="M16" s="19">
        <f t="shared" si="0"/>
        <v>0</v>
      </c>
    </row>
    <row r="17" spans="1:14" ht="15" thickBot="1" x14ac:dyDescent="0.35">
      <c r="A17" s="36" t="s">
        <v>10</v>
      </c>
      <c r="C17"/>
      <c r="D17" s="18">
        <f t="shared" ref="D17:M17" si="1">SUM(D11:D16)</f>
        <v>0</v>
      </c>
      <c r="E17" s="18">
        <f>SUM(E11:E16)</f>
        <v>0</v>
      </c>
      <c r="F17" s="18">
        <f t="shared" si="1"/>
        <v>0</v>
      </c>
      <c r="G17" s="18">
        <f t="shared" si="1"/>
        <v>0</v>
      </c>
      <c r="H17" s="18">
        <f t="shared" si="1"/>
        <v>0</v>
      </c>
      <c r="I17" s="18">
        <f t="shared" si="1"/>
        <v>0</v>
      </c>
      <c r="J17" s="18">
        <f t="shared" si="1"/>
        <v>0</v>
      </c>
      <c r="K17" s="18">
        <f t="shared" si="1"/>
        <v>0</v>
      </c>
      <c r="L17" s="18">
        <f t="shared" si="1"/>
        <v>0</v>
      </c>
      <c r="M17" s="37">
        <f t="shared" si="1"/>
        <v>0</v>
      </c>
      <c r="N17" s="39" t="s">
        <v>11</v>
      </c>
    </row>
    <row r="18" spans="1:14" ht="15" thickTop="1" x14ac:dyDescent="0.3">
      <c r="A18" s="5"/>
      <c r="C18"/>
      <c r="D18" s="6"/>
      <c r="E18" s="6"/>
      <c r="F18" s="6"/>
      <c r="G18" s="6"/>
      <c r="H18" s="6"/>
      <c r="I18" s="6"/>
      <c r="J18" s="6"/>
      <c r="K18" s="6"/>
      <c r="L18" s="6"/>
      <c r="M18" s="6"/>
    </row>
    <row r="19" spans="1:14" x14ac:dyDescent="0.3">
      <c r="A19" s="16" t="s">
        <v>2</v>
      </c>
      <c r="C19"/>
      <c r="D19" s="17" t="s">
        <v>3</v>
      </c>
      <c r="E19" s="13"/>
      <c r="F19" s="13"/>
      <c r="G19" s="13"/>
      <c r="H19" s="13"/>
      <c r="I19" s="13"/>
      <c r="J19" s="13"/>
      <c r="K19" s="13"/>
      <c r="L19" s="13"/>
      <c r="M19" s="17" t="s">
        <v>4</v>
      </c>
    </row>
    <row r="20" spans="1:14" x14ac:dyDescent="0.3">
      <c r="C20"/>
      <c r="D20"/>
      <c r="E20"/>
      <c r="F20"/>
      <c r="G20"/>
      <c r="H20"/>
      <c r="I20"/>
      <c r="J20"/>
      <c r="K20"/>
      <c r="L20"/>
      <c r="M20"/>
    </row>
    <row r="21" spans="1:14" x14ac:dyDescent="0.3">
      <c r="A21" s="3" t="s">
        <v>12</v>
      </c>
      <c r="D21" s="13"/>
      <c r="E21" s="13"/>
      <c r="F21" s="13"/>
      <c r="G21" s="13"/>
      <c r="H21" s="13"/>
      <c r="I21" s="13"/>
      <c r="J21" s="13"/>
      <c r="K21" s="13"/>
      <c r="L21" s="13"/>
      <c r="M21" s="14"/>
    </row>
    <row r="22" spans="1:14" x14ac:dyDescent="0.3">
      <c r="A22" s="22" t="s">
        <v>13</v>
      </c>
      <c r="D22" s="33"/>
      <c r="E22" s="13"/>
      <c r="F22" s="13"/>
      <c r="G22" s="13"/>
      <c r="H22" s="13"/>
      <c r="I22" s="13"/>
      <c r="J22" s="13"/>
      <c r="K22" s="13"/>
      <c r="L22" s="13"/>
      <c r="M22" s="19">
        <f>SUM(D22)</f>
        <v>0</v>
      </c>
    </row>
    <row r="23" spans="1:14" x14ac:dyDescent="0.3">
      <c r="A23" s="34" t="s">
        <v>9</v>
      </c>
      <c r="D23" s="33"/>
      <c r="E23" s="13"/>
      <c r="F23" s="13"/>
      <c r="G23" s="13"/>
      <c r="H23" s="13"/>
      <c r="I23" s="13"/>
      <c r="J23" s="13"/>
      <c r="K23" s="13"/>
      <c r="L23" s="13"/>
      <c r="M23" s="19">
        <f>SUM(D23)</f>
        <v>0</v>
      </c>
    </row>
    <row r="24" spans="1:14" x14ac:dyDescent="0.3">
      <c r="A24" s="34" t="s">
        <v>9</v>
      </c>
      <c r="D24" s="33"/>
      <c r="E24" s="13"/>
      <c r="F24" s="13"/>
      <c r="G24" s="13"/>
      <c r="H24" s="13"/>
      <c r="I24" s="13"/>
      <c r="J24" s="13"/>
      <c r="K24" s="13"/>
      <c r="L24" s="13"/>
      <c r="M24" s="19">
        <f>SUM(D24)</f>
        <v>0</v>
      </c>
    </row>
    <row r="25" spans="1:14" x14ac:dyDescent="0.3">
      <c r="A25" s="34" t="s">
        <v>9</v>
      </c>
      <c r="D25" s="33"/>
      <c r="E25" s="13"/>
      <c r="F25" s="13"/>
      <c r="G25" s="13"/>
      <c r="H25" s="13"/>
      <c r="I25" s="13"/>
      <c r="J25" s="13"/>
      <c r="K25" s="13"/>
      <c r="L25" s="13"/>
      <c r="M25" s="19">
        <f>SUM(D25)</f>
        <v>0</v>
      </c>
    </row>
    <row r="26" spans="1:14" ht="15" thickBot="1" x14ac:dyDescent="0.35">
      <c r="A26" s="36" t="s">
        <v>14</v>
      </c>
      <c r="C26"/>
      <c r="D26" s="18">
        <f t="shared" ref="D26:M26" si="2">SUM(D22:D25)</f>
        <v>0</v>
      </c>
      <c r="E26" s="18"/>
      <c r="F26" s="18"/>
      <c r="G26" s="18"/>
      <c r="H26" s="18"/>
      <c r="I26" s="18"/>
      <c r="J26" s="18"/>
      <c r="K26" s="18"/>
      <c r="L26" s="18"/>
      <c r="M26" s="37">
        <f t="shared" si="2"/>
        <v>0</v>
      </c>
      <c r="N26" s="39" t="s">
        <v>15</v>
      </c>
    </row>
    <row r="27" spans="1:14" ht="15" thickTop="1" x14ac:dyDescent="0.3">
      <c r="A27" s="5"/>
      <c r="C27"/>
      <c r="D27" s="6"/>
      <c r="E27" s="6"/>
      <c r="F27" s="6"/>
      <c r="G27" s="6"/>
      <c r="H27" s="6"/>
      <c r="I27" s="6"/>
      <c r="J27" s="6"/>
      <c r="K27" s="6"/>
      <c r="L27" s="6"/>
      <c r="M27" s="6"/>
    </row>
    <row r="28" spans="1:14" x14ac:dyDescent="0.3">
      <c r="A28" s="5"/>
      <c r="C28"/>
      <c r="D28" s="6"/>
      <c r="E28" s="6"/>
      <c r="F28" s="6"/>
      <c r="G28" s="6"/>
      <c r="H28" s="6"/>
      <c r="I28" s="6"/>
      <c r="J28" s="6"/>
      <c r="K28" s="6"/>
      <c r="L28" s="6"/>
      <c r="M28" s="6"/>
    </row>
    <row r="29" spans="1:14" x14ac:dyDescent="0.3">
      <c r="A29" s="16" t="s">
        <v>2</v>
      </c>
      <c r="C29"/>
      <c r="D29" s="17" t="s">
        <v>3</v>
      </c>
      <c r="E29" s="13"/>
      <c r="F29" s="13"/>
      <c r="G29" s="13"/>
      <c r="H29" s="13"/>
      <c r="I29" s="13"/>
      <c r="J29" s="13"/>
      <c r="K29" s="13"/>
      <c r="L29" s="13"/>
      <c r="M29" s="17" t="s">
        <v>4</v>
      </c>
    </row>
    <row r="30" spans="1:14" x14ac:dyDescent="0.3">
      <c r="C30"/>
      <c r="D30"/>
      <c r="E30"/>
      <c r="F30"/>
      <c r="G30"/>
      <c r="H30"/>
      <c r="I30"/>
      <c r="J30"/>
      <c r="K30"/>
      <c r="L30"/>
      <c r="M30"/>
    </row>
    <row r="31" spans="1:14" x14ac:dyDescent="0.3">
      <c r="A31" s="10" t="s">
        <v>16</v>
      </c>
      <c r="C31"/>
      <c r="D31" s="13"/>
      <c r="E31" s="13"/>
      <c r="F31" s="13"/>
      <c r="G31" s="13"/>
      <c r="H31" s="13"/>
      <c r="I31" s="13"/>
      <c r="J31" s="13"/>
      <c r="K31" s="13"/>
      <c r="L31" s="13"/>
      <c r="M31" s="14"/>
    </row>
    <row r="32" spans="1:14" x14ac:dyDescent="0.3">
      <c r="A32" s="23" t="s">
        <v>17</v>
      </c>
      <c r="D32" s="33"/>
      <c r="E32" s="13"/>
      <c r="F32" s="13"/>
      <c r="G32" s="13"/>
      <c r="H32" s="13"/>
      <c r="I32" s="13"/>
      <c r="J32" s="13"/>
      <c r="K32" s="13"/>
      <c r="L32" s="13"/>
      <c r="M32" s="19">
        <f>SUM(D32)</f>
        <v>0</v>
      </c>
    </row>
    <row r="33" spans="1:16" x14ac:dyDescent="0.3">
      <c r="A33" s="46" t="s">
        <v>9</v>
      </c>
      <c r="D33" s="33"/>
      <c r="E33" s="13"/>
      <c r="F33" s="13"/>
      <c r="G33" s="13"/>
      <c r="H33" s="13"/>
      <c r="I33" s="13"/>
      <c r="J33" s="13"/>
      <c r="K33" s="13"/>
      <c r="L33" s="13"/>
      <c r="M33" s="19">
        <f>SUM(D33)</f>
        <v>0</v>
      </c>
    </row>
    <row r="34" spans="1:16" x14ac:dyDescent="0.3">
      <c r="A34" s="34" t="s">
        <v>9</v>
      </c>
      <c r="D34" s="33"/>
      <c r="E34" s="13"/>
      <c r="F34" s="13"/>
      <c r="G34" s="13"/>
      <c r="H34" s="13"/>
      <c r="I34" s="13"/>
      <c r="J34" s="13"/>
      <c r="K34" s="13"/>
      <c r="L34" s="13"/>
      <c r="M34" s="19">
        <f>SUM(D34)</f>
        <v>0</v>
      </c>
    </row>
    <row r="35" spans="1:16" x14ac:dyDescent="0.3">
      <c r="A35" s="34" t="s">
        <v>9</v>
      </c>
      <c r="D35" s="33"/>
      <c r="E35" s="13"/>
      <c r="F35" s="13"/>
      <c r="G35" s="13"/>
      <c r="H35" s="13"/>
      <c r="I35" s="13"/>
      <c r="J35" s="13"/>
      <c r="K35" s="13"/>
      <c r="L35" s="13"/>
      <c r="M35" s="19">
        <f>SUM(D35)</f>
        <v>0</v>
      </c>
    </row>
    <row r="36" spans="1:16" x14ac:dyDescent="0.3">
      <c r="A36" s="34" t="s">
        <v>9</v>
      </c>
      <c r="D36" s="33"/>
      <c r="E36" s="13"/>
      <c r="F36" s="13"/>
      <c r="G36" s="13"/>
      <c r="H36" s="13"/>
      <c r="I36" s="13"/>
      <c r="J36" s="13"/>
      <c r="K36" s="13"/>
      <c r="L36" s="13"/>
      <c r="M36" s="19">
        <f>SUM(D36)</f>
        <v>0</v>
      </c>
    </row>
    <row r="37" spans="1:16" ht="15" thickBot="1" x14ac:dyDescent="0.35">
      <c r="A37" s="36" t="s">
        <v>18</v>
      </c>
      <c r="C37"/>
      <c r="D37" s="18">
        <f t="shared" ref="D37:M37" si="3">SUM(D32:D36)</f>
        <v>0</v>
      </c>
      <c r="E37" s="18"/>
      <c r="F37" s="18"/>
      <c r="G37" s="18"/>
      <c r="H37" s="18"/>
      <c r="I37" s="18"/>
      <c r="J37" s="18"/>
      <c r="K37" s="18"/>
      <c r="L37" s="18"/>
      <c r="M37" s="37">
        <f t="shared" si="3"/>
        <v>0</v>
      </c>
      <c r="N37" s="39" t="s">
        <v>19</v>
      </c>
    </row>
    <row r="38" spans="1:16" ht="15" thickTop="1" x14ac:dyDescent="0.3">
      <c r="A38" s="5"/>
      <c r="C38"/>
      <c r="D38" s="6"/>
      <c r="E38" s="6"/>
      <c r="F38" s="6"/>
      <c r="G38" s="6"/>
      <c r="H38" s="6"/>
      <c r="I38" s="6"/>
      <c r="J38" s="6"/>
      <c r="K38" s="6"/>
      <c r="L38" s="6"/>
      <c r="M38" s="6"/>
    </row>
    <row r="39" spans="1:16" x14ac:dyDescent="0.3">
      <c r="A39" s="16" t="s">
        <v>2</v>
      </c>
      <c r="C39"/>
      <c r="D39" s="17" t="s">
        <v>3</v>
      </c>
      <c r="E39" s="20">
        <v>1</v>
      </c>
      <c r="F39" s="20">
        <v>2</v>
      </c>
      <c r="G39" s="20">
        <v>3</v>
      </c>
      <c r="H39" s="20">
        <v>4</v>
      </c>
      <c r="I39" s="20">
        <v>5</v>
      </c>
      <c r="J39" s="20">
        <v>6</v>
      </c>
      <c r="K39" s="20">
        <v>7</v>
      </c>
      <c r="L39" s="20">
        <v>8</v>
      </c>
      <c r="M39" s="17" t="s">
        <v>4</v>
      </c>
    </row>
    <row r="40" spans="1:16" x14ac:dyDescent="0.3">
      <c r="C40"/>
      <c r="D40"/>
      <c r="E40"/>
      <c r="F40"/>
      <c r="G40"/>
      <c r="H40"/>
      <c r="I40"/>
      <c r="J40"/>
      <c r="K40"/>
      <c r="L40"/>
      <c r="M40"/>
    </row>
    <row r="41" spans="1:16" x14ac:dyDescent="0.3">
      <c r="D41" s="31"/>
      <c r="E41" s="48" t="s">
        <v>20</v>
      </c>
      <c r="F41" s="48"/>
      <c r="G41" s="48"/>
      <c r="H41" s="48"/>
      <c r="I41" s="48"/>
      <c r="J41" s="48"/>
      <c r="K41" s="48"/>
      <c r="L41" s="48"/>
      <c r="M41" s="32"/>
      <c r="N41" s="2"/>
      <c r="O41" s="2"/>
      <c r="P41" s="2"/>
    </row>
    <row r="42" spans="1:16" ht="28.8" x14ac:dyDescent="0.3">
      <c r="A42" s="8" t="s">
        <v>21</v>
      </c>
      <c r="B42" t="s">
        <v>22</v>
      </c>
      <c r="D42" s="27" t="s">
        <v>23</v>
      </c>
      <c r="E42" s="49" t="s">
        <v>24</v>
      </c>
      <c r="F42" s="50"/>
      <c r="G42" s="50"/>
      <c r="H42" s="50"/>
      <c r="I42" s="50"/>
      <c r="J42" s="50"/>
      <c r="K42" s="50"/>
      <c r="L42" s="51"/>
      <c r="M42" s="14"/>
      <c r="O42" s="17" t="s">
        <v>25</v>
      </c>
    </row>
    <row r="43" spans="1:16" x14ac:dyDescent="0.3">
      <c r="A43" s="8"/>
      <c r="D43" s="27"/>
      <c r="E43" s="28">
        <v>1</v>
      </c>
      <c r="F43" s="29">
        <v>2</v>
      </c>
      <c r="G43" s="29">
        <v>3</v>
      </c>
      <c r="H43" s="29">
        <v>4</v>
      </c>
      <c r="I43" s="29">
        <v>5</v>
      </c>
      <c r="J43" s="29">
        <v>6</v>
      </c>
      <c r="K43" s="29">
        <v>7</v>
      </c>
      <c r="L43" s="30">
        <v>8</v>
      </c>
      <c r="M43" s="14"/>
      <c r="O43" s="4"/>
    </row>
    <row r="44" spans="1:16" x14ac:dyDescent="0.3">
      <c r="A44" t="s">
        <v>26</v>
      </c>
      <c r="B44" s="45">
        <v>0.4</v>
      </c>
      <c r="D44" s="33"/>
      <c r="E44" s="33"/>
      <c r="F44" s="33"/>
      <c r="G44" s="33"/>
      <c r="H44" s="33"/>
      <c r="I44" s="33"/>
      <c r="J44" s="33"/>
      <c r="K44" s="33"/>
      <c r="L44" s="33"/>
      <c r="M44" s="19">
        <f>D44*16+(E44*8*2+F44*7*2+G44*6*2+H44*5*2+I44*4*2+J44*3*2+K44*2*2+L44*1*2)</f>
        <v>0</v>
      </c>
      <c r="O44" s="19">
        <f>M44*B44</f>
        <v>0</v>
      </c>
    </row>
    <row r="45" spans="1:16" x14ac:dyDescent="0.3">
      <c r="A45" t="s">
        <v>27</v>
      </c>
      <c r="B45" s="45">
        <v>0.4</v>
      </c>
      <c r="D45" s="33"/>
      <c r="E45" s="33"/>
      <c r="F45" s="33"/>
      <c r="G45" s="33"/>
      <c r="H45" s="33"/>
      <c r="I45" s="33"/>
      <c r="J45" s="33"/>
      <c r="K45" s="33"/>
      <c r="L45" s="33"/>
      <c r="M45" s="19">
        <f t="shared" ref="M45:M47" si="4">D45*16+(E45*8*2+F45*7*2+G45*6*2+H45*5*2+I45*4*2+J45*3*2+K45*2*2+L45*1*2)</f>
        <v>0</v>
      </c>
      <c r="O45" s="19">
        <f t="shared" ref="O45:O47" si="5">M45*B45</f>
        <v>0</v>
      </c>
    </row>
    <row r="46" spans="1:16" x14ac:dyDescent="0.3">
      <c r="A46" t="s">
        <v>28</v>
      </c>
      <c r="B46" s="45">
        <v>0.1</v>
      </c>
      <c r="D46" s="33"/>
      <c r="E46" s="33"/>
      <c r="F46" s="33"/>
      <c r="G46" s="33"/>
      <c r="H46" s="33"/>
      <c r="I46" s="33"/>
      <c r="J46" s="33"/>
      <c r="K46" s="33"/>
      <c r="L46" s="33"/>
      <c r="M46" s="19">
        <f t="shared" si="4"/>
        <v>0</v>
      </c>
      <c r="O46" s="19">
        <f t="shared" si="5"/>
        <v>0</v>
      </c>
    </row>
    <row r="47" spans="1:16" x14ac:dyDescent="0.3">
      <c r="A47" t="s">
        <v>29</v>
      </c>
      <c r="B47" s="45">
        <v>0.1</v>
      </c>
      <c r="D47" s="33"/>
      <c r="E47" s="33"/>
      <c r="F47" s="33"/>
      <c r="G47" s="33"/>
      <c r="H47" s="33"/>
      <c r="I47" s="33"/>
      <c r="J47" s="33"/>
      <c r="K47" s="33"/>
      <c r="L47" s="33"/>
      <c r="M47" s="19">
        <f t="shared" si="4"/>
        <v>0</v>
      </c>
      <c r="O47" s="19">
        <f t="shared" si="5"/>
        <v>0</v>
      </c>
    </row>
    <row r="48" spans="1:16" ht="15" thickBot="1" x14ac:dyDescent="0.35">
      <c r="A48" s="36" t="s">
        <v>30</v>
      </c>
      <c r="C48"/>
      <c r="D48" s="18"/>
      <c r="E48" s="18"/>
      <c r="F48" s="18"/>
      <c r="G48" s="18"/>
      <c r="H48" s="18"/>
      <c r="I48" s="18"/>
      <c r="J48" s="18"/>
      <c r="K48" s="18"/>
      <c r="L48" s="18"/>
      <c r="M48" s="18">
        <f t="shared" ref="M48:O48" si="6">SUM(M44:M47)</f>
        <v>0</v>
      </c>
      <c r="O48" s="38">
        <f t="shared" si="6"/>
        <v>0</v>
      </c>
      <c r="P48" s="39" t="s">
        <v>31</v>
      </c>
    </row>
    <row r="49" spans="1:15" ht="15" thickTop="1" x14ac:dyDescent="0.3">
      <c r="A49" s="5"/>
      <c r="C49"/>
      <c r="D49" s="6"/>
      <c r="E49" s="6"/>
      <c r="F49" s="6"/>
      <c r="G49" s="6"/>
      <c r="H49" s="6"/>
      <c r="I49" s="6"/>
      <c r="J49" s="6"/>
      <c r="K49" s="6"/>
      <c r="L49" s="6"/>
      <c r="M49" s="6"/>
      <c r="O49" s="6"/>
    </row>
    <row r="50" spans="1:15" x14ac:dyDescent="0.3">
      <c r="C50"/>
      <c r="D50" s="35"/>
      <c r="E50"/>
      <c r="F50"/>
      <c r="G50"/>
      <c r="H50"/>
      <c r="I50"/>
      <c r="J50"/>
      <c r="K50"/>
      <c r="L50"/>
      <c r="M50"/>
    </row>
    <row r="51" spans="1:15" x14ac:dyDescent="0.3">
      <c r="D51" s="1"/>
      <c r="E51" s="1"/>
      <c r="F51" s="1"/>
      <c r="G51" s="1"/>
      <c r="H51" s="1"/>
      <c r="I51" s="1"/>
      <c r="J51" s="1"/>
      <c r="K51" s="1"/>
      <c r="L51" s="1"/>
    </row>
    <row r="52" spans="1:15" x14ac:dyDescent="0.3">
      <c r="A52" s="5"/>
      <c r="C52"/>
      <c r="D52" s="3"/>
      <c r="E52" s="3"/>
      <c r="F52" s="3"/>
      <c r="G52" s="3"/>
      <c r="H52" s="3"/>
      <c r="I52" s="3"/>
      <c r="J52" s="3"/>
      <c r="K52" s="3"/>
      <c r="L52" s="3"/>
      <c r="M52" s="3"/>
    </row>
    <row r="53" spans="1:15" x14ac:dyDescent="0.3">
      <c r="A53" s="16" t="s">
        <v>2</v>
      </c>
      <c r="D53" s="17" t="s">
        <v>3</v>
      </c>
      <c r="E53" s="20">
        <v>1</v>
      </c>
      <c r="F53" s="20">
        <v>2</v>
      </c>
      <c r="G53" s="20">
        <v>3</v>
      </c>
      <c r="H53" s="20">
        <v>4</v>
      </c>
      <c r="I53" s="20">
        <v>5</v>
      </c>
      <c r="J53" s="20">
        <v>6</v>
      </c>
      <c r="K53" s="20">
        <v>7</v>
      </c>
      <c r="L53" s="20">
        <v>8</v>
      </c>
      <c r="M53" s="17" t="s">
        <v>4</v>
      </c>
    </row>
    <row r="54" spans="1:15" x14ac:dyDescent="0.3">
      <c r="A54" s="3" t="s">
        <v>32</v>
      </c>
    </row>
    <row r="55" spans="1:15" x14ac:dyDescent="0.3">
      <c r="A55" s="34" t="s">
        <v>9</v>
      </c>
      <c r="D55" s="33"/>
      <c r="E55" s="33"/>
      <c r="F55" s="33"/>
      <c r="G55" s="33"/>
      <c r="H55" s="33"/>
      <c r="I55" s="33"/>
      <c r="J55" s="33"/>
      <c r="K55" s="33"/>
      <c r="L55" s="33"/>
      <c r="M55" s="19">
        <f t="shared" ref="M55:M61" si="7">SUM(D55:L55)</f>
        <v>0</v>
      </c>
    </row>
    <row r="56" spans="1:15" x14ac:dyDescent="0.3">
      <c r="A56" s="34" t="s">
        <v>9</v>
      </c>
      <c r="D56" s="33"/>
      <c r="E56" s="33"/>
      <c r="F56" s="33"/>
      <c r="G56" s="33"/>
      <c r="H56" s="33"/>
      <c r="I56" s="33"/>
      <c r="J56" s="33"/>
      <c r="K56" s="33"/>
      <c r="L56" s="33"/>
      <c r="M56" s="19">
        <f t="shared" si="7"/>
        <v>0</v>
      </c>
    </row>
    <row r="57" spans="1:15" x14ac:dyDescent="0.3">
      <c r="A57" s="34" t="s">
        <v>9</v>
      </c>
      <c r="D57" s="33"/>
      <c r="E57" s="33"/>
      <c r="F57" s="33"/>
      <c r="G57" s="33"/>
      <c r="H57" s="33"/>
      <c r="I57" s="33"/>
      <c r="J57" s="33"/>
      <c r="K57" s="33"/>
      <c r="L57" s="33"/>
      <c r="M57" s="19">
        <f t="shared" si="7"/>
        <v>0</v>
      </c>
    </row>
    <row r="58" spans="1:15" x14ac:dyDescent="0.3">
      <c r="A58" s="34" t="s">
        <v>9</v>
      </c>
      <c r="D58" s="33"/>
      <c r="E58" s="33"/>
      <c r="F58" s="33"/>
      <c r="G58" s="33"/>
      <c r="H58" s="33"/>
      <c r="I58" s="33"/>
      <c r="J58" s="33"/>
      <c r="K58" s="33"/>
      <c r="L58" s="33"/>
      <c r="M58" s="19">
        <f t="shared" si="7"/>
        <v>0</v>
      </c>
    </row>
    <row r="59" spans="1:15" x14ac:dyDescent="0.3">
      <c r="A59" s="34" t="s">
        <v>9</v>
      </c>
      <c r="D59" s="33"/>
      <c r="E59" s="33"/>
      <c r="F59" s="33"/>
      <c r="G59" s="33"/>
      <c r="H59" s="33"/>
      <c r="I59" s="33"/>
      <c r="J59" s="33"/>
      <c r="K59" s="33"/>
      <c r="L59" s="33"/>
      <c r="M59" s="19">
        <f t="shared" si="7"/>
        <v>0</v>
      </c>
    </row>
    <row r="60" spans="1:15" x14ac:dyDescent="0.3">
      <c r="A60" s="34" t="s">
        <v>9</v>
      </c>
      <c r="D60" s="33"/>
      <c r="E60" s="33"/>
      <c r="F60" s="33"/>
      <c r="G60" s="33"/>
      <c r="H60" s="33"/>
      <c r="I60" s="33"/>
      <c r="J60" s="33"/>
      <c r="K60" s="33"/>
      <c r="L60" s="33"/>
      <c r="M60" s="19">
        <f t="shared" si="7"/>
        <v>0</v>
      </c>
    </row>
    <row r="61" spans="1:15" x14ac:dyDescent="0.3">
      <c r="A61" s="34" t="s">
        <v>9</v>
      </c>
      <c r="D61" s="33"/>
      <c r="E61" s="33"/>
      <c r="F61" s="33"/>
      <c r="G61" s="33"/>
      <c r="H61" s="33"/>
      <c r="I61" s="33"/>
      <c r="J61" s="33"/>
      <c r="K61" s="33"/>
      <c r="L61" s="33"/>
      <c r="M61" s="19">
        <f t="shared" si="7"/>
        <v>0</v>
      </c>
    </row>
    <row r="62" spans="1:15" ht="15" thickBot="1" x14ac:dyDescent="0.35">
      <c r="A62" s="36" t="s">
        <v>33</v>
      </c>
      <c r="B62" s="1"/>
      <c r="C62"/>
      <c r="D62" s="18">
        <f>SUM(D55:D61)</f>
        <v>0</v>
      </c>
      <c r="E62" s="18">
        <f>SUM(E55:E61)</f>
        <v>0</v>
      </c>
      <c r="F62" s="18">
        <f t="shared" ref="F62:L62" si="8">SUM(F55:F61)</f>
        <v>0</v>
      </c>
      <c r="G62" s="18">
        <f t="shared" si="8"/>
        <v>0</v>
      </c>
      <c r="H62" s="18">
        <f t="shared" si="8"/>
        <v>0</v>
      </c>
      <c r="I62" s="18">
        <f t="shared" si="8"/>
        <v>0</v>
      </c>
      <c r="J62" s="18">
        <f t="shared" si="8"/>
        <v>0</v>
      </c>
      <c r="K62" s="18">
        <f t="shared" si="8"/>
        <v>0</v>
      </c>
      <c r="L62" s="18">
        <f t="shared" si="8"/>
        <v>0</v>
      </c>
      <c r="M62" s="37">
        <f>SUM(M55:M61)</f>
        <v>0</v>
      </c>
      <c r="N62" s="39" t="s">
        <v>34</v>
      </c>
    </row>
    <row r="63" spans="1:15" ht="15" thickTop="1" x14ac:dyDescent="0.3"/>
    <row r="64" spans="1:15" ht="15" thickBot="1" x14ac:dyDescent="0.35">
      <c r="B64" s="1"/>
      <c r="C64"/>
      <c r="D64" s="7"/>
      <c r="E64" s="7"/>
      <c r="F64" s="7"/>
      <c r="G64" s="7"/>
      <c r="H64" s="7"/>
      <c r="I64" s="7"/>
      <c r="J64" s="7"/>
      <c r="K64" s="7"/>
      <c r="L64" s="7"/>
      <c r="M64" s="7"/>
    </row>
    <row r="65" spans="1:13" ht="15" thickBot="1" x14ac:dyDescent="0.35">
      <c r="A65" s="40" t="s">
        <v>35</v>
      </c>
      <c r="B65" s="40"/>
      <c r="C65" s="41"/>
      <c r="D65" s="42"/>
      <c r="E65" s="42"/>
      <c r="F65" s="42"/>
      <c r="G65" s="42"/>
      <c r="H65" s="43"/>
      <c r="I65" s="43"/>
      <c r="J65" s="43"/>
      <c r="K65" s="43"/>
      <c r="L65" s="43"/>
      <c r="M65" s="44">
        <f>M17+M26+M37+O48+M62</f>
        <v>0</v>
      </c>
    </row>
    <row r="66" spans="1:13" x14ac:dyDescent="0.3">
      <c r="H66" s="7"/>
      <c r="I66" s="7"/>
      <c r="J66" s="7"/>
      <c r="K66" s="7"/>
      <c r="L66" s="7"/>
      <c r="M66" s="7"/>
    </row>
    <row r="67" spans="1:13" x14ac:dyDescent="0.3">
      <c r="A67" s="24"/>
    </row>
    <row r="68" spans="1:13" s="24" customFormat="1" x14ac:dyDescent="0.3">
      <c r="C68" s="25"/>
      <c r="D68" s="26"/>
      <c r="E68" s="26"/>
      <c r="F68" s="26"/>
      <c r="G68" s="26"/>
      <c r="H68" s="26"/>
      <c r="I68" s="26"/>
      <c r="J68" s="26"/>
      <c r="K68" s="26"/>
      <c r="L68" s="26"/>
      <c r="M68" s="26"/>
    </row>
  </sheetData>
  <sheetProtection algorithmName="SHA-512" hashValue="K6vT5HXrpQbkNrBQVD4S3xcCxCJx5DOvGDuqSdPSRvq89cmIyTlmakR+afobcIMa2TnrxwDV2K+N1VGJ2NV25w==" saltValue="8Nnx4Kq2CBi9SQd9zwxuEQ==" spinCount="100000" sheet="1" objects="1" scenarios="1"/>
  <mergeCells count="3">
    <mergeCell ref="E7:L7"/>
    <mergeCell ref="E41:L41"/>
    <mergeCell ref="E42:L42"/>
  </mergeCells>
  <phoneticPr fontId="2" type="noConversion"/>
  <dataValidations count="1">
    <dataValidation type="whole" operator="lessThanOrEqual" allowBlank="1" showInputMessage="1" showErrorMessage="1" sqref="M67" xr:uid="{FF6A82DB-93EB-4866-98D3-9256BECC344C}">
      <formula1>60000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abcde0-158f-42bd-a648-b0af81cd5e96">
      <Terms xmlns="http://schemas.microsoft.com/office/infopath/2007/PartnerControls"/>
    </lcf76f155ced4ddcb4097134ff3c332f>
    <TaxCatchAll xmlns="4871313a-60d3-4c2d-9f9e-d4137686c5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1737714F0EBE409C3EDED101BB539C" ma:contentTypeVersion="10" ma:contentTypeDescription="Een nieuw document maken." ma:contentTypeScope="" ma:versionID="e16d9a130ceac643fc6c75392586b963">
  <xsd:schema xmlns:xsd="http://www.w3.org/2001/XMLSchema" xmlns:xs="http://www.w3.org/2001/XMLSchema" xmlns:p="http://schemas.microsoft.com/office/2006/metadata/properties" xmlns:ns2="86abcde0-158f-42bd-a648-b0af81cd5e96" xmlns:ns3="4871313a-60d3-4c2d-9f9e-d4137686c520" targetNamespace="http://schemas.microsoft.com/office/2006/metadata/properties" ma:root="true" ma:fieldsID="ce84f8e4d1983f6855a5706d09cdf0c2" ns2:_="" ns3:_="">
    <xsd:import namespace="86abcde0-158f-42bd-a648-b0af81cd5e96"/>
    <xsd:import namespace="4871313a-60d3-4c2d-9f9e-d4137686c5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bcde0-158f-42bd-a648-b0af81cd5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ec5421b-89e5-434b-ab53-76009d1ac01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71313a-60d3-4c2d-9f9e-d4137686c5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3b5bcf-1cf2-4890-8501-d8ad07cf524a}" ma:internalName="TaxCatchAll" ma:showField="CatchAllData" ma:web="4871313a-60d3-4c2d-9f9e-d4137686c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809D94-D53E-461B-AE18-AB9C836DA27E}">
  <ds:schemaRef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4871313a-60d3-4c2d-9f9e-d4137686c520"/>
    <ds:schemaRef ds:uri="http://purl.org/dc/terms/"/>
    <ds:schemaRef ds:uri="http://purl.org/dc/dcmitype/"/>
    <ds:schemaRef ds:uri="86abcde0-158f-42bd-a648-b0af81cd5e96"/>
    <ds:schemaRef ds:uri="http://www.w3.org/XML/1998/namespace"/>
    <ds:schemaRef ds:uri="http://purl.org/dc/elements/1.1/"/>
  </ds:schemaRefs>
</ds:datastoreItem>
</file>

<file path=customXml/itemProps2.xml><?xml version="1.0" encoding="utf-8"?>
<ds:datastoreItem xmlns:ds="http://schemas.openxmlformats.org/officeDocument/2006/customXml" ds:itemID="{E2B4B7DF-03BA-44E0-9FCD-53AFD7782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bcde0-158f-42bd-a648-b0af81cd5e96"/>
    <ds:schemaRef ds:uri="4871313a-60d3-4c2d-9f9e-d4137686c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22F41E-71B2-40D6-ADB9-C854E65C990E}">
  <ds:schemaRefs>
    <ds:schemaRef ds:uri="http://schemas.microsoft.com/sharepoint/v3/contenttype/forms"/>
  </ds:schemaRefs>
</ds:datastoreItem>
</file>

<file path=docMetadata/LabelInfo.xml><?xml version="1.0" encoding="utf-8"?>
<clbl:labelList xmlns:clbl="http://schemas.microsoft.com/office/2020/mipLabelMetadata">
  <clbl:label id="{01d20b1c-950e-4a0e-a11f-131a85f53e1a}" enabled="0" method="" siteId="{01d20b1c-950e-4a0e-a11f-131a85f53e1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Bliekendaal-Kuiper, K (Karin)</dc:creator>
  <cp:keywords/>
  <dc:description/>
  <cp:lastModifiedBy>Tjerk Wierda</cp:lastModifiedBy>
  <cp:revision/>
  <dcterms:created xsi:type="dcterms:W3CDTF">2019-04-18T09:41:37Z</dcterms:created>
  <dcterms:modified xsi:type="dcterms:W3CDTF">2026-07-16T09:23:49Z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0x010100FB1737714F0EBE409C3EDED101BB539C</vt:lpwstr>
  </property>
  <property fmtid="{D5CDD505-2E9C-101B-9397-08002B2CF9AE}" pid="3" name="_dlc_DocIdItemGuid">
    <vt:lpwstr>d8d34756-c253-4f10-a47a-7324ebc49ed5</vt:lpwstr>
  </property>
  <property fmtid="{D5CDD505-2E9C-101B-9397-08002B2CF9AE}" pid="4" name="MSIP_Label_6d6a1dee-57d2-4561-b13c-5408e938a0aa_Enabled">
    <vt:lpwstr>true</vt:lpwstr>
  </property>
  <property fmtid="{D5CDD505-2E9C-101B-9397-08002B2CF9AE}" pid="5" name="MSIP_Label_6d6a1dee-57d2-4561-b13c-5408e938a0aa_SetDate">
    <vt:lpwstr>2021-02-12T12:30:58Z</vt:lpwstr>
  </property>
  <property fmtid="{D5CDD505-2E9C-101B-9397-08002B2CF9AE}" pid="6" name="MSIP_Label_6d6a1dee-57d2-4561-b13c-5408e938a0aa_Method">
    <vt:lpwstr>Standard</vt:lpwstr>
  </property>
  <property fmtid="{D5CDD505-2E9C-101B-9397-08002B2CF9AE}" pid="7" name="MSIP_Label_6d6a1dee-57d2-4561-b13c-5408e938a0aa_Name">
    <vt:lpwstr>Openbaar</vt:lpwstr>
  </property>
  <property fmtid="{D5CDD505-2E9C-101B-9397-08002B2CF9AE}" pid="8" name="MSIP_Label_6d6a1dee-57d2-4561-b13c-5408e938a0aa_SiteId">
    <vt:lpwstr>5c904794-5feb-43b9-9efa-191364f8e0b2</vt:lpwstr>
  </property>
  <property fmtid="{D5CDD505-2E9C-101B-9397-08002B2CF9AE}" pid="9" name="MSIP_Label_6d6a1dee-57d2-4561-b13c-5408e938a0aa_ActionId">
    <vt:lpwstr>09f62dd0-0368-4fa8-b2b7-f192fd35f687</vt:lpwstr>
  </property>
  <property fmtid="{D5CDD505-2E9C-101B-9397-08002B2CF9AE}" pid="10" name="MSIP_Label_6d6a1dee-57d2-4561-b13c-5408e938a0aa_ContentBits">
    <vt:lpwstr>0</vt:lpwstr>
  </property>
  <property fmtid="{D5CDD505-2E9C-101B-9397-08002B2CF9AE}" pid="11" name="TaxKeyword">
    <vt:lpwstr/>
  </property>
  <property fmtid="{D5CDD505-2E9C-101B-9397-08002B2CF9AE}" pid="12" name="Product">
    <vt:lpwstr/>
  </property>
  <property fmtid="{D5CDD505-2E9C-101B-9397-08002B2CF9AE}" pid="13" name="Customer">
    <vt:lpwstr/>
  </property>
  <property fmtid="{D5CDD505-2E9C-101B-9397-08002B2CF9AE}" pid="14" name="MediaServiceImageTags">
    <vt:lpwstr/>
  </property>
</Properties>
</file>

<file path=userCustomization/customUI.xml><?xml version="1.0" encoding="utf-8"?>
<mso:customUI xmlns:mso="http://schemas.microsoft.com/office/2006/01/customui">
  <mso:ribbon>
    <mso:qat>
      <mso:documentControls>
        <mso:control idQ="mso:CompareAndMergeWorkbooks" visible="true"/>
      </mso:documentControls>
    </mso:qat>
  </mso:ribbon>
</mso:customUI>
</file>