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Q:\SSO-CFD\UG_HKT_Inkoop-UNIT\83-INKOOPDOSSIER- INKOOP\IUC25\IUC25-711 Representatie PIMM aanbesteden ivm vroegtijdige uitnutting\03 - BESCHR DOCUMENTEN\"/>
    </mc:Choice>
  </mc:AlternateContent>
  <xr:revisionPtr revIDLastSave="0" documentId="13_ncr:1_{8BBEC6EE-FB71-4197-8D3E-13B70595B383}" xr6:coauthVersionLast="47" xr6:coauthVersionMax="47" xr10:uidLastSave="{00000000-0000-0000-0000-000000000000}"/>
  <bookViews>
    <workbookView xWindow="-120" yWindow="-120" windowWidth="38640" windowHeight="21120" xr2:uid="{00000000-000D-0000-FFFF-FFFF00000000}"/>
  </bookViews>
  <sheets>
    <sheet name="Format NvI" sheetId="1" r:id="rId1"/>
    <sheet name="Validatie" sheetId="2" state="hidden" r:id="rId2"/>
  </sheets>
  <definedNames>
    <definedName name="_xlnm._FilterDatabase" localSheetId="0" hidden="1">'Format NvI'!$A$13:$C$13</definedName>
    <definedName name="OLE_LINK3" localSheetId="1">Validatie!$C$65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2" l="1"/>
  <c r="F59" i="2"/>
  <c r="F60" i="2"/>
  <c r="F61" i="2"/>
  <c r="F62" i="2"/>
  <c r="F77" i="2"/>
  <c r="F76" i="2"/>
  <c r="F75" i="2"/>
  <c r="F74" i="2"/>
  <c r="F73" i="2"/>
  <c r="F72"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71" i="2"/>
  <c r="F70" i="2"/>
  <c r="F69" i="2"/>
  <c r="F68" i="2"/>
  <c r="F67" i="2"/>
  <c r="F66" i="2"/>
  <c r="F65" i="2"/>
  <c r="F64" i="2"/>
</calcChain>
</file>

<file path=xl/sharedStrings.xml><?xml version="1.0" encoding="utf-8"?>
<sst xmlns="http://schemas.openxmlformats.org/spreadsheetml/2006/main" count="164" uniqueCount="154">
  <si>
    <t>Nota van Inlichtingen</t>
  </si>
  <si>
    <t>Aanbestedende dienst:</t>
  </si>
  <si>
    <t>IUC Belastingdienst</t>
  </si>
  <si>
    <t>Aanbesteding:</t>
  </si>
  <si>
    <t>Referentienummer:</t>
  </si>
  <si>
    <t>Bedrijfsnaam:</t>
  </si>
  <si>
    <t xml:space="preserve"> </t>
  </si>
  <si>
    <t>Contactpersoon:</t>
  </si>
  <si>
    <t>E-mail:</t>
  </si>
  <si>
    <t>Telefoon:</t>
  </si>
  <si>
    <t>Datum:</t>
  </si>
  <si>
    <t>Nr.</t>
  </si>
  <si>
    <t>Hoofdstuk/onderwerp
(keuze onderwerp middels drop-down menu)</t>
  </si>
  <si>
    <t>Vraag</t>
  </si>
  <si>
    <t>Hier kunt u uw vraag stellen.</t>
  </si>
  <si>
    <t xml:space="preserve">Instructie
</t>
  </si>
  <si>
    <t>1.</t>
  </si>
  <si>
    <t>Kopieer hier de inhoudsopgave uit de offerteaanvraag of beschrijvend document en verwijder de paginanummers</t>
  </si>
  <si>
    <t>2.</t>
  </si>
  <si>
    <t>Selecteer een nieuwe kolom en voeg met de formule '=tekst.samenv(cel die je als eerst wil combineren&amp;"  "&amp;cel die je daarna wilt combineren), hierdoor krijg je de paragraafnummer en de titel van de paragraaf in dezelfde cel</t>
  </si>
  <si>
    <t>3.</t>
  </si>
  <si>
    <t>Voeg vervolgens de bijlagen handmatig toe</t>
  </si>
  <si>
    <t>4.</t>
  </si>
  <si>
    <t>Voeg vervolgens in kolom B op het eerste tabblad een keuzemenu in.
In het lint van excel gegevens, gegevensvalidatie, kies lijst en bij bron selecteer je de samengevoegde lijst uit het tabblad validatie. Dit keuzemenu trek je door naar de hele kolom.</t>
  </si>
  <si>
    <t>5.</t>
  </si>
  <si>
    <t>Voordat je publiceert verberg je het tabblad validatie en beveilig je eventueel het eerste tabblad.</t>
  </si>
  <si>
    <t>6.</t>
  </si>
  <si>
    <t>Onderstaand een voorbeeld.</t>
  </si>
  <si>
    <t>Inleiding</t>
  </si>
  <si>
    <t>1.1.</t>
  </si>
  <si>
    <t>1.2.</t>
  </si>
  <si>
    <t>1.3.</t>
  </si>
  <si>
    <t>Leeswijzer</t>
  </si>
  <si>
    <t>2.1.</t>
  </si>
  <si>
    <t>3.1.</t>
  </si>
  <si>
    <t>3.2.</t>
  </si>
  <si>
    <t>3.3.</t>
  </si>
  <si>
    <t>4.1.</t>
  </si>
  <si>
    <t>4.2.</t>
  </si>
  <si>
    <t>Vormvereisten</t>
  </si>
  <si>
    <t>Procedure</t>
  </si>
  <si>
    <t>5.1.</t>
  </si>
  <si>
    <t>Wettelijk kader</t>
  </si>
  <si>
    <t>5.2.</t>
  </si>
  <si>
    <t>5.3.</t>
  </si>
  <si>
    <t>Wat zijn klachten en waarover kan geklaagd worden?</t>
  </si>
  <si>
    <t>Contactgegevens klachtafhandeling</t>
  </si>
  <si>
    <t>Begrippenlijst</t>
  </si>
  <si>
    <t>Bijlage 3</t>
  </si>
  <si>
    <t>TenderNed</t>
  </si>
  <si>
    <t>Bijlage 4</t>
  </si>
  <si>
    <t>Bijlage 5</t>
  </si>
  <si>
    <t>Aanbestedende dienst</t>
  </si>
  <si>
    <t>Doel aanbesteding</t>
  </si>
  <si>
    <t>De Opdracht</t>
  </si>
  <si>
    <t>2.2.</t>
  </si>
  <si>
    <t>Motiveringen in het kader van de Aanbestedingswet 2012</t>
  </si>
  <si>
    <t>2.3.</t>
  </si>
  <si>
    <t>Opdrachtverstrekking</t>
  </si>
  <si>
    <t>2.4.</t>
  </si>
  <si>
    <t>2.5.</t>
  </si>
  <si>
    <t>Elektronisch bestellen en factureren (EBF)</t>
  </si>
  <si>
    <t>Sancties Rusland</t>
  </si>
  <si>
    <t>Overzicht van bewijsstukken inzake de uitsluitingsgronden en geschiktheidseisen</t>
  </si>
  <si>
    <t>Het Uniform Europees Aanbestedingsdocument (UEA)</t>
  </si>
  <si>
    <t>Uitsluitingsgronden</t>
  </si>
  <si>
    <t>3.3.1.</t>
  </si>
  <si>
    <t>Verplichte uitsluitingsgronden</t>
  </si>
  <si>
    <t>3.3.2.</t>
  </si>
  <si>
    <t>3.4.</t>
  </si>
  <si>
    <t>Geschiktheidseisen</t>
  </si>
  <si>
    <t>3.4.1.</t>
  </si>
  <si>
    <t>Beroeps-en handelsregister</t>
  </si>
  <si>
    <t>3.4.2.</t>
  </si>
  <si>
    <t>3.4.3.</t>
  </si>
  <si>
    <t>3.5.</t>
  </si>
  <si>
    <t>Bewijsstukken</t>
  </si>
  <si>
    <t>4.3.</t>
  </si>
  <si>
    <t>5.1.1.</t>
  </si>
  <si>
    <t>Zelfstandig</t>
  </si>
  <si>
    <t>5.1.2.</t>
  </si>
  <si>
    <t>5.1.3.</t>
  </si>
  <si>
    <t>5.1.4.</t>
  </si>
  <si>
    <t>Meerdere maatschappijen binnen een groep</t>
  </si>
  <si>
    <t>6.1.</t>
  </si>
  <si>
    <t>6.2.</t>
  </si>
  <si>
    <t>6.3.</t>
  </si>
  <si>
    <t>Nota van inlichtingen</t>
  </si>
  <si>
    <t>6.4.</t>
  </si>
  <si>
    <t>6.5.</t>
  </si>
  <si>
    <t>6.6.</t>
  </si>
  <si>
    <t>6.7.</t>
  </si>
  <si>
    <t>6.8.</t>
  </si>
  <si>
    <t>6.8.1.</t>
  </si>
  <si>
    <t>6.8.2.</t>
  </si>
  <si>
    <t>6.9.</t>
  </si>
  <si>
    <t>Bijlage 1</t>
  </si>
  <si>
    <t>Bijlage 2</t>
  </si>
  <si>
    <t>Bijlage 6</t>
  </si>
  <si>
    <t>Bijlage 7</t>
  </si>
  <si>
    <t>Beschrijving van de Opdracht</t>
  </si>
  <si>
    <t>Planning</t>
  </si>
  <si>
    <t>Format stellen vragen Nota van inlichtingen</t>
  </si>
  <si>
    <t>2.6.</t>
  </si>
  <si>
    <t>Representatie artikelen</t>
  </si>
  <si>
    <t>IUC25-711</t>
  </si>
  <si>
    <t>Bijlagen en in te dienen documenten</t>
  </si>
  <si>
    <t>Programma van Eisen</t>
  </si>
  <si>
    <t>2.5.1.</t>
  </si>
  <si>
    <t>Catalogus beschikbaar stellen</t>
  </si>
  <si>
    <t>Wachtkamerregeling</t>
  </si>
  <si>
    <t>2.7.</t>
  </si>
  <si>
    <t>Uitsluitingsgronden en geschiktheidseisen</t>
  </si>
  <si>
    <t>Facultatieve uitsluitingsgronden</t>
  </si>
  <si>
    <t>Bedrijfsaansprakelijkheidsverzekering</t>
  </si>
  <si>
    <t>Technische bekwaamheid  (kerncompetenties)</t>
  </si>
  <si>
    <t>3.5.1.</t>
  </si>
  <si>
    <t>Kwaliteitszorgsysteem</t>
  </si>
  <si>
    <t>3.5.2.</t>
  </si>
  <si>
    <t>Milieuzorgsysteem</t>
  </si>
  <si>
    <t>Beoordeling van de gunningscriteria</t>
  </si>
  <si>
    <t>Gunningsmethodiek</t>
  </si>
  <si>
    <t>Wensen</t>
  </si>
  <si>
    <t>Beoordeling kwaliteit</t>
  </si>
  <si>
    <t>4.4.</t>
  </si>
  <si>
    <t>Beoordeling prijs</t>
  </si>
  <si>
    <t>Wijze van inschrijven en vormvereisten</t>
  </si>
  <si>
    <t>Wijze van inschrijven</t>
  </si>
  <si>
    <t>Samenwerkingsverband van ondernemers (combinatie)</t>
  </si>
  <si>
    <t>Hoofdaannemer</t>
  </si>
  <si>
    <t>Opening van de inschrijvingen</t>
  </si>
  <si>
    <t>Beoordeling inschrijvingen</t>
  </si>
  <si>
    <t>Gelijke eindscore</t>
  </si>
  <si>
    <t>Gunningsbeslissing en rechtsbescherming</t>
  </si>
  <si>
    <t>Klachtafhandeling bij aanbesteding</t>
  </si>
  <si>
    <t>Niet gunnen</t>
  </si>
  <si>
    <t>7.</t>
  </si>
  <si>
    <t>Concept raamovereenkomst</t>
  </si>
  <si>
    <t>Bijlage 2a</t>
  </si>
  <si>
    <t>Beschrijving van doorgifte</t>
  </si>
  <si>
    <t>Bijlage 2b</t>
  </si>
  <si>
    <t>Technische en organisatorische maatregelen</t>
  </si>
  <si>
    <t>ARIV-2026</t>
  </si>
  <si>
    <t>Business etiquette</t>
  </si>
  <si>
    <t>Brochure “Integere Belastingdienst basiswaarden en regels”</t>
  </si>
  <si>
    <t>Centrale voorziening Catalogusplatform</t>
  </si>
  <si>
    <t>Digitaal</t>
  </si>
  <si>
    <t>Uniform Europees Aanbestedingsdocument (UEA), rechtsgeldig ondertekend</t>
  </si>
  <si>
    <t>Bijlage A</t>
  </si>
  <si>
    <t xml:space="preserve">Referentieformulier </t>
  </si>
  <si>
    <t>Bijlage B</t>
  </si>
  <si>
    <t>Prijzenblad</t>
  </si>
  <si>
    <t>Bijlage C</t>
  </si>
  <si>
    <t>Verklaring i.v.m. sancties tegen Rusland, rechtsgeldig ondertekend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</si>
</sst>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family val="2"/>
    </font>
    <font>
      <sz val="9"/>
      <color rgb="FF000000"/>
      <name val="Arial"/>
      <family val="2"/>
    </font>
    <font>
      <b/>
      <sz val="9"/>
      <color rgb="FF000000"/>
      <name val="Arial"/>
      <family val="2"/>
    </font>
    <font>
      <b/>
      <sz val="10"/>
      <color theme="0"/>
      <name val="Arial"/>
      <family val="2"/>
    </font>
    <font>
      <u/>
      <sz val="10"/>
      <color theme="10"/>
      <name val="Arial"/>
      <family val="2"/>
    </font>
    <font>
      <sz val="10"/>
      <color rgb="FF000000"/>
      <name val="RijksoverheidSansHeading"/>
      <family val="2"/>
    </font>
    <font>
      <i/>
      <sz val="10"/>
      <color rgb="FF000000"/>
      <name val="RijksoverheidSansHeading"/>
      <family val="2"/>
    </font>
    <font>
      <b/>
      <sz val="11"/>
      <color theme="0"/>
      <name val="RijksoverheidSansHeading"/>
      <family val="2"/>
    </font>
    <font>
      <u/>
      <sz val="10"/>
      <color theme="10"/>
      <name val="RijksoverheidSansHeading"/>
      <family val="2"/>
    </font>
    <font>
      <b/>
      <sz val="10"/>
      <color theme="0"/>
      <name val="RijksoverheidSansHeadingTT"/>
      <family val="2"/>
    </font>
    <font>
      <sz val="9"/>
      <color rgb="FF000000"/>
      <name val="RijksoverheidSansHeading"/>
      <family val="2"/>
    </font>
    <font>
      <sz val="8"/>
      <color rgb="FF000000"/>
      <name val="Verdana"/>
      <family val="2"/>
    </font>
  </fonts>
  <fills count="5">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s>
  <borders count="13">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35">
    <xf numFmtId="0" fontId="0" fillId="0" borderId="0" xfId="0"/>
    <xf numFmtId="0" fontId="1" fillId="0" borderId="0" xfId="0" applyFont="1"/>
    <xf numFmtId="0" fontId="1" fillId="0" borderId="0" xfId="0" applyFont="1" applyAlignment="1">
      <alignment wrapText="1"/>
    </xf>
    <xf numFmtId="0" fontId="2" fillId="0" borderId="0" xfId="0" applyFont="1"/>
    <xf numFmtId="0" fontId="1" fillId="0" borderId="3" xfId="0" applyFont="1" applyBorder="1"/>
    <xf numFmtId="0" fontId="1" fillId="0" borderId="4" xfId="0" applyFont="1" applyBorder="1"/>
    <xf numFmtId="0" fontId="1" fillId="2" borderId="3" xfId="0" applyFont="1" applyFill="1" applyBorder="1"/>
    <xf numFmtId="0" fontId="5" fillId="0" borderId="9" xfId="0" applyFont="1" applyBorder="1" applyAlignment="1">
      <alignment vertical="center" wrapText="1"/>
    </xf>
    <xf numFmtId="0" fontId="5" fillId="0" borderId="8" xfId="0" applyFont="1" applyBorder="1" applyAlignment="1">
      <alignment vertical="center" wrapText="1"/>
    </xf>
    <xf numFmtId="0" fontId="5" fillId="0" borderId="10" xfId="0" applyFont="1" applyBorder="1" applyAlignment="1">
      <alignment vertical="center" wrapText="1"/>
    </xf>
    <xf numFmtId="0" fontId="5" fillId="0" borderId="5" xfId="0" applyFont="1" applyBorder="1"/>
    <xf numFmtId="0" fontId="6" fillId="0" borderId="5" xfId="0" applyFont="1" applyBorder="1"/>
    <xf numFmtId="0" fontId="5" fillId="0" borderId="5" xfId="0" applyFont="1" applyBorder="1" applyAlignment="1">
      <alignment wrapText="1"/>
    </xf>
    <xf numFmtId="0" fontId="5" fillId="0" borderId="0" xfId="0" applyFont="1"/>
    <xf numFmtId="0" fontId="5" fillId="4" borderId="6" xfId="0" applyFont="1" applyFill="1" applyBorder="1" applyAlignment="1" applyProtection="1">
      <alignment horizontal="center" vertical="center"/>
      <protection hidden="1"/>
    </xf>
    <xf numFmtId="0" fontId="9" fillId="3" borderId="5" xfId="0" applyFont="1" applyFill="1" applyBorder="1"/>
    <xf numFmtId="0" fontId="9" fillId="3" borderId="5" xfId="0" applyFont="1" applyFill="1" applyBorder="1" applyAlignment="1">
      <alignment wrapText="1"/>
    </xf>
    <xf numFmtId="0" fontId="10" fillId="0" borderId="0" xfId="0" applyFont="1" applyAlignment="1">
      <alignment vertical="center"/>
    </xf>
    <xf numFmtId="0" fontId="4" fillId="0" borderId="0" xfId="1" applyAlignment="1">
      <alignment vertical="center"/>
    </xf>
    <xf numFmtId="0" fontId="4" fillId="0" borderId="0" xfId="1" applyAlignment="1">
      <alignment horizontal="left" vertical="center" indent="2"/>
    </xf>
    <xf numFmtId="0" fontId="5" fillId="0" borderId="11" xfId="0" applyFont="1" applyBorder="1" applyAlignment="1">
      <alignment vertical="center" wrapText="1"/>
    </xf>
    <xf numFmtId="0" fontId="5" fillId="0" borderId="12" xfId="0" applyFont="1" applyBorder="1" applyAlignment="1">
      <alignment vertical="center" wrapText="1"/>
    </xf>
    <xf numFmtId="0" fontId="11" fillId="0" borderId="0" xfId="0" applyFont="1" applyAlignment="1">
      <alignment vertical="center"/>
    </xf>
    <xf numFmtId="0" fontId="0" fillId="0" borderId="0" xfId="0" applyAlignment="1">
      <alignment horizontal="right"/>
    </xf>
    <xf numFmtId="0" fontId="4" fillId="0" borderId="0" xfId="1" applyAlignment="1">
      <alignment horizontal="right" vertical="center"/>
    </xf>
    <xf numFmtId="0" fontId="8" fillId="0" borderId="0" xfId="1" applyFont="1" applyAlignment="1">
      <alignment horizontal="right" vertical="center"/>
    </xf>
    <xf numFmtId="0" fontId="4" fillId="0" borderId="0" xfId="1"/>
    <xf numFmtId="0" fontId="5" fillId="0" borderId="0" xfId="0" applyFont="1" applyAlignment="1">
      <alignment horizontal="right"/>
    </xf>
    <xf numFmtId="0" fontId="0" fillId="4" borderId="6" xfId="0" applyFill="1" applyBorder="1" applyAlignment="1" applyProtection="1">
      <alignment horizontal="left" vertical="center"/>
      <protection hidden="1"/>
    </xf>
    <xf numFmtId="0" fontId="3" fillId="3" borderId="1" xfId="0" applyFont="1" applyFill="1" applyBorder="1" applyAlignment="1">
      <alignment horizontal="left" vertical="top"/>
    </xf>
    <xf numFmtId="0" fontId="3" fillId="3" borderId="2" xfId="0" applyFont="1" applyFill="1" applyBorder="1" applyAlignment="1">
      <alignment horizontal="left" vertical="top"/>
    </xf>
    <xf numFmtId="0" fontId="3" fillId="3" borderId="3" xfId="0" applyFont="1" applyFill="1" applyBorder="1" applyAlignment="1">
      <alignment horizontal="left" vertical="top"/>
    </xf>
    <xf numFmtId="0" fontId="5" fillId="4" borderId="6" xfId="0" applyFont="1" applyFill="1" applyBorder="1" applyAlignment="1" applyProtection="1">
      <alignment horizontal="left" vertical="center" wrapText="1"/>
      <protection hidden="1"/>
    </xf>
    <xf numFmtId="0" fontId="7" fillId="3" borderId="2" xfId="0" applyFont="1" applyFill="1" applyBorder="1" applyAlignment="1">
      <alignment horizontal="left" vertical="top"/>
    </xf>
    <xf numFmtId="0" fontId="7" fillId="3" borderId="7" xfId="0" applyFont="1" applyFill="1" applyBorder="1" applyAlignment="1">
      <alignment horizontal="left" vertical="top"/>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abSelected="1" workbookViewId="0">
      <selection activeCell="C37" sqref="C37"/>
    </sheetView>
  </sheetViews>
  <sheetFormatPr defaultColWidth="9.140625" defaultRowHeight="12" x14ac:dyDescent="0.2"/>
  <cols>
    <col min="1" max="1" width="6.140625" style="1" customWidth="1"/>
    <col min="2" max="2" width="49.7109375" style="1" customWidth="1"/>
    <col min="3" max="3" width="69.42578125" style="2" customWidth="1"/>
    <col min="4" max="4" width="9.140625" style="1" customWidth="1"/>
    <col min="5" max="16384" width="9.140625" style="1"/>
  </cols>
  <sheetData>
    <row r="1" spans="1:3" ht="12.75" x14ac:dyDescent="0.2">
      <c r="A1" s="29" t="s">
        <v>0</v>
      </c>
      <c r="B1" s="30"/>
      <c r="C1" s="31"/>
    </row>
    <row r="2" spans="1:3" ht="12.75" x14ac:dyDescent="0.2">
      <c r="A2" s="28" t="s">
        <v>1</v>
      </c>
      <c r="B2" s="28"/>
      <c r="C2" s="4" t="s">
        <v>2</v>
      </c>
    </row>
    <row r="3" spans="1:3" ht="12.75" x14ac:dyDescent="0.2">
      <c r="A3" s="28" t="s">
        <v>3</v>
      </c>
      <c r="B3" s="28"/>
      <c r="C3" s="6" t="s">
        <v>104</v>
      </c>
    </row>
    <row r="4" spans="1:3" ht="12.75" x14ac:dyDescent="0.2">
      <c r="A4" s="28" t="s">
        <v>4</v>
      </c>
      <c r="B4" s="28"/>
      <c r="C4" s="6" t="s">
        <v>105</v>
      </c>
    </row>
    <row r="6" spans="1:3" ht="12.75" x14ac:dyDescent="0.2">
      <c r="A6" s="29"/>
      <c r="B6" s="30"/>
      <c r="C6" s="31"/>
    </row>
    <row r="7" spans="1:3" ht="12.75" x14ac:dyDescent="0.2">
      <c r="A7" s="28" t="s">
        <v>5</v>
      </c>
      <c r="B7" s="28"/>
      <c r="C7" s="4" t="s">
        <v>6</v>
      </c>
    </row>
    <row r="8" spans="1:3" ht="12.75" x14ac:dyDescent="0.2">
      <c r="A8" s="28" t="s">
        <v>7</v>
      </c>
      <c r="B8" s="28"/>
      <c r="C8" s="4" t="s">
        <v>6</v>
      </c>
    </row>
    <row r="9" spans="1:3" ht="12.75" x14ac:dyDescent="0.2">
      <c r="A9" s="28" t="s">
        <v>8</v>
      </c>
      <c r="B9" s="28"/>
      <c r="C9" s="4" t="s">
        <v>6</v>
      </c>
    </row>
    <row r="10" spans="1:3" ht="12.75" x14ac:dyDescent="0.2">
      <c r="A10" s="28" t="s">
        <v>9</v>
      </c>
      <c r="B10" s="28"/>
      <c r="C10" s="4" t="s">
        <v>6</v>
      </c>
    </row>
    <row r="11" spans="1:3" ht="12.75" x14ac:dyDescent="0.2">
      <c r="A11" s="28" t="s">
        <v>10</v>
      </c>
      <c r="B11" s="28"/>
      <c r="C11" s="5"/>
    </row>
    <row r="13" spans="1:3" s="3" customFormat="1" ht="27" x14ac:dyDescent="0.25">
      <c r="A13" s="15" t="s">
        <v>11</v>
      </c>
      <c r="B13" s="16" t="s">
        <v>12</v>
      </c>
      <c r="C13" s="16" t="s">
        <v>13</v>
      </c>
    </row>
    <row r="14" spans="1:3" ht="13.5" x14ac:dyDescent="0.25">
      <c r="A14" s="10">
        <v>1</v>
      </c>
      <c r="B14" s="10"/>
      <c r="C14" s="11" t="s">
        <v>14</v>
      </c>
    </row>
    <row r="15" spans="1:3" ht="13.5" x14ac:dyDescent="0.25">
      <c r="A15" s="10">
        <v>2</v>
      </c>
      <c r="B15" s="10"/>
      <c r="C15" s="12"/>
    </row>
    <row r="16" spans="1:3" ht="13.5" x14ac:dyDescent="0.25">
      <c r="A16" s="10">
        <v>3</v>
      </c>
      <c r="B16" s="10"/>
      <c r="C16" s="12"/>
    </row>
    <row r="17" spans="1:3" ht="13.5" x14ac:dyDescent="0.25">
      <c r="A17" s="10">
        <v>4</v>
      </c>
      <c r="B17" s="10"/>
      <c r="C17" s="12"/>
    </row>
    <row r="18" spans="1:3" ht="13.5" x14ac:dyDescent="0.25">
      <c r="A18" s="10">
        <v>5</v>
      </c>
      <c r="B18" s="10"/>
      <c r="C18" s="12"/>
    </row>
    <row r="19" spans="1:3" ht="13.5" x14ac:dyDescent="0.25">
      <c r="A19" s="10">
        <v>6</v>
      </c>
      <c r="B19" s="10"/>
      <c r="C19" s="12"/>
    </row>
    <row r="20" spans="1:3" ht="13.5" x14ac:dyDescent="0.25">
      <c r="A20" s="10">
        <v>7</v>
      </c>
      <c r="B20" s="10"/>
      <c r="C20" s="12"/>
    </row>
    <row r="21" spans="1:3" ht="13.5" x14ac:dyDescent="0.25">
      <c r="A21" s="10">
        <v>8</v>
      </c>
      <c r="B21" s="10"/>
      <c r="C21" s="12"/>
    </row>
    <row r="22" spans="1:3" ht="13.5" x14ac:dyDescent="0.25">
      <c r="A22" s="10">
        <v>9</v>
      </c>
      <c r="B22" s="10"/>
      <c r="C22" s="12"/>
    </row>
    <row r="23" spans="1:3" ht="13.5" x14ac:dyDescent="0.25">
      <c r="A23" s="10">
        <v>10</v>
      </c>
      <c r="B23" s="10"/>
      <c r="C23" s="12"/>
    </row>
    <row r="24" spans="1:3" ht="13.5" x14ac:dyDescent="0.25">
      <c r="A24" s="10">
        <v>11</v>
      </c>
      <c r="B24" s="10"/>
      <c r="C24" s="12"/>
    </row>
    <row r="25" spans="1:3" ht="13.5" x14ac:dyDescent="0.25">
      <c r="A25" s="10">
        <v>12</v>
      </c>
      <c r="B25" s="10"/>
      <c r="C25" s="12"/>
    </row>
    <row r="26" spans="1:3" ht="13.5" x14ac:dyDescent="0.25">
      <c r="A26" s="10">
        <v>13</v>
      </c>
      <c r="B26" s="10"/>
      <c r="C26" s="12"/>
    </row>
    <row r="27" spans="1:3" ht="13.5" x14ac:dyDescent="0.25">
      <c r="A27" s="10">
        <v>14</v>
      </c>
      <c r="B27" s="10"/>
      <c r="C27" s="12"/>
    </row>
    <row r="28" spans="1:3" ht="13.5" x14ac:dyDescent="0.25">
      <c r="A28" s="10">
        <v>15</v>
      </c>
      <c r="B28" s="10"/>
      <c r="C28" s="12"/>
    </row>
  </sheetData>
  <mergeCells count="10">
    <mergeCell ref="A8:B8"/>
    <mergeCell ref="A9:B9"/>
    <mergeCell ref="A10:B10"/>
    <mergeCell ref="A11:B11"/>
    <mergeCell ref="A1:C1"/>
    <mergeCell ref="A2:B2"/>
    <mergeCell ref="A3:B3"/>
    <mergeCell ref="A4:B4"/>
    <mergeCell ref="A6:C6"/>
    <mergeCell ref="A7:B7"/>
  </mergeCells>
  <pageMargins left="0.75000000000000011" right="0.75000000000000011" top="1" bottom="1" header="0.5" footer="0.5"/>
  <pageSetup paperSize="9" scale="97" fitToWidth="0"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2FCCFA12-E121-4524-B922-AFC95ADB17F2}">
          <x14:formula1>
            <xm:f>Validatie!$F$9:$F$77</xm:f>
          </x14:formula1>
          <xm:sqref>B14:B28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48438"/>
  <sheetViews>
    <sheetView topLeftCell="A31" workbookViewId="0">
      <selection activeCell="K72" sqref="K72"/>
    </sheetView>
  </sheetViews>
  <sheetFormatPr defaultColWidth="9.140625" defaultRowHeight="13.5" x14ac:dyDescent="0.25"/>
  <cols>
    <col min="1" max="1" width="9.140625" style="13"/>
    <col min="2" max="2" width="20.140625" style="13" customWidth="1"/>
    <col min="3" max="3" width="69.85546875" style="13" bestFit="1" customWidth="1"/>
    <col min="4" max="5" width="9.140625" style="13"/>
    <col min="6" max="6" width="28.140625" style="13" customWidth="1"/>
    <col min="7" max="16384" width="9.140625" style="13"/>
  </cols>
  <sheetData>
    <row r="1" spans="1:6" ht="15" x14ac:dyDescent="0.25">
      <c r="A1" s="33" t="s">
        <v>15</v>
      </c>
      <c r="B1" s="33"/>
      <c r="C1" s="33"/>
      <c r="D1" s="33"/>
      <c r="E1" s="33"/>
      <c r="F1" s="34"/>
    </row>
    <row r="2" spans="1:6" x14ac:dyDescent="0.25">
      <c r="A2" s="14" t="s">
        <v>16</v>
      </c>
      <c r="B2" s="32" t="s">
        <v>17</v>
      </c>
      <c r="C2" s="32"/>
      <c r="D2" s="32"/>
      <c r="E2" s="32"/>
      <c r="F2" s="32"/>
    </row>
    <row r="3" spans="1:6" ht="24.75" customHeight="1" x14ac:dyDescent="0.25">
      <c r="A3" s="14" t="s">
        <v>18</v>
      </c>
      <c r="B3" s="32" t="s">
        <v>19</v>
      </c>
      <c r="C3" s="32"/>
      <c r="D3" s="32"/>
      <c r="E3" s="32"/>
      <c r="F3" s="32"/>
    </row>
    <row r="4" spans="1:6" x14ac:dyDescent="0.25">
      <c r="A4" s="14" t="s">
        <v>20</v>
      </c>
      <c r="B4" s="32" t="s">
        <v>21</v>
      </c>
      <c r="C4" s="32"/>
      <c r="D4" s="32"/>
      <c r="E4" s="32"/>
      <c r="F4" s="32"/>
    </row>
    <row r="5" spans="1:6" ht="39.75" customHeight="1" x14ac:dyDescent="0.25">
      <c r="A5" s="14" t="s">
        <v>22</v>
      </c>
      <c r="B5" s="32" t="s">
        <v>23</v>
      </c>
      <c r="C5" s="32"/>
      <c r="D5" s="32"/>
      <c r="E5" s="32"/>
      <c r="F5" s="32"/>
    </row>
    <row r="6" spans="1:6" x14ac:dyDescent="0.25">
      <c r="A6" s="14" t="s">
        <v>24</v>
      </c>
      <c r="B6" s="32" t="s">
        <v>25</v>
      </c>
      <c r="C6" s="32"/>
      <c r="D6" s="32"/>
      <c r="E6" s="32"/>
      <c r="F6" s="32"/>
    </row>
    <row r="7" spans="1:6" x14ac:dyDescent="0.25">
      <c r="A7" s="14" t="s">
        <v>26</v>
      </c>
      <c r="B7" s="32" t="s">
        <v>27</v>
      </c>
      <c r="C7" s="32"/>
      <c r="D7" s="32"/>
      <c r="E7" s="32"/>
      <c r="F7" s="32"/>
    </row>
    <row r="8" spans="1:6" x14ac:dyDescent="0.25">
      <c r="D8" s="27"/>
    </row>
    <row r="9" spans="1:6" x14ac:dyDescent="0.25">
      <c r="B9" s="18"/>
      <c r="C9" s="18"/>
      <c r="D9" s="23"/>
    </row>
    <row r="10" spans="1:6" x14ac:dyDescent="0.25">
      <c r="B10" s="18" t="s">
        <v>106</v>
      </c>
      <c r="C10" s="18">
        <v>4</v>
      </c>
      <c r="D10" s="24"/>
      <c r="F10" s="13" t="str">
        <f>(B10&amp;" "&amp;C10)</f>
        <v>Bijlagen en in te dienen documenten 4</v>
      </c>
    </row>
    <row r="11" spans="1:6" x14ac:dyDescent="0.25">
      <c r="B11" s="18" t="s">
        <v>16</v>
      </c>
      <c r="C11" s="18" t="s">
        <v>28</v>
      </c>
      <c r="D11" s="24">
        <v>5</v>
      </c>
      <c r="F11" s="13" t="str">
        <f>CONCATENATE(B11&amp;" "&amp;C11)</f>
        <v>1. Inleiding</v>
      </c>
    </row>
    <row r="12" spans="1:6" x14ac:dyDescent="0.25">
      <c r="B12" s="18" t="s">
        <v>29</v>
      </c>
      <c r="C12" s="18" t="s">
        <v>52</v>
      </c>
      <c r="D12" s="24">
        <v>5</v>
      </c>
      <c r="F12" s="13" t="str">
        <f t="shared" ref="F12" si="0">(B12&amp;" "&amp;C12)</f>
        <v>1.1. Aanbestedende dienst</v>
      </c>
    </row>
    <row r="13" spans="1:6" x14ac:dyDescent="0.25">
      <c r="B13" s="18" t="s">
        <v>30</v>
      </c>
      <c r="C13" s="18" t="s">
        <v>53</v>
      </c>
      <c r="D13" s="24">
        <v>6</v>
      </c>
      <c r="F13" s="13" t="str">
        <f t="shared" ref="F13" si="1">CONCATENATE(B13&amp;" "&amp;C13)</f>
        <v>1.2. Doel aanbesteding</v>
      </c>
    </row>
    <row r="14" spans="1:6" x14ac:dyDescent="0.25">
      <c r="B14" s="18" t="s">
        <v>31</v>
      </c>
      <c r="C14" s="18" t="s">
        <v>32</v>
      </c>
      <c r="D14" s="24">
        <v>6</v>
      </c>
      <c r="F14" s="13" t="str">
        <f t="shared" ref="F14" si="2">(B14&amp;" "&amp;C14)</f>
        <v>1.3. Leeswijzer</v>
      </c>
    </row>
    <row r="15" spans="1:6" x14ac:dyDescent="0.25">
      <c r="B15" s="18" t="s">
        <v>18</v>
      </c>
      <c r="C15" s="18" t="s">
        <v>54</v>
      </c>
      <c r="D15" s="24">
        <v>7</v>
      </c>
      <c r="F15" s="13" t="str">
        <f t="shared" ref="F15" si="3">CONCATENATE(B15&amp;" "&amp;C15)</f>
        <v>2. De Opdracht</v>
      </c>
    </row>
    <row r="16" spans="1:6" x14ac:dyDescent="0.25">
      <c r="B16" s="18" t="s">
        <v>33</v>
      </c>
      <c r="C16" s="18" t="s">
        <v>100</v>
      </c>
      <c r="D16" s="24">
        <v>7</v>
      </c>
      <c r="F16" s="13" t="str">
        <f t="shared" ref="F16" si="4">(B16&amp;" "&amp;C16)</f>
        <v>2.1. Beschrijving van de Opdracht</v>
      </c>
    </row>
    <row r="17" spans="2:6" x14ac:dyDescent="0.25">
      <c r="B17" s="18" t="s">
        <v>55</v>
      </c>
      <c r="C17" s="18" t="s">
        <v>56</v>
      </c>
      <c r="D17" s="24">
        <v>9</v>
      </c>
      <c r="F17" s="13" t="str">
        <f t="shared" ref="F17" si="5">CONCATENATE(B17&amp;" "&amp;C17)</f>
        <v>2.2. Motiveringen in het kader van de Aanbestedingswet 2012</v>
      </c>
    </row>
    <row r="18" spans="2:6" x14ac:dyDescent="0.25">
      <c r="B18" s="18" t="s">
        <v>57</v>
      </c>
      <c r="C18" s="18" t="s">
        <v>58</v>
      </c>
      <c r="D18" s="24">
        <v>10</v>
      </c>
      <c r="F18" s="13" t="str">
        <f t="shared" ref="F18" si="6">(B18&amp;" "&amp;C18)</f>
        <v>2.3. Opdrachtverstrekking</v>
      </c>
    </row>
    <row r="19" spans="2:6" x14ac:dyDescent="0.25">
      <c r="B19" s="18" t="s">
        <v>59</v>
      </c>
      <c r="C19" s="18" t="s">
        <v>107</v>
      </c>
      <c r="D19" s="24">
        <v>10</v>
      </c>
      <c r="F19" s="13" t="str">
        <f t="shared" ref="F19" si="7">CONCATENATE(B19&amp;" "&amp;C19)</f>
        <v>2.4. Programma van Eisen</v>
      </c>
    </row>
    <row r="20" spans="2:6" x14ac:dyDescent="0.25">
      <c r="B20" s="18" t="s">
        <v>60</v>
      </c>
      <c r="C20" s="18" t="s">
        <v>61</v>
      </c>
      <c r="D20" s="24">
        <v>10</v>
      </c>
      <c r="F20" s="13" t="str">
        <f t="shared" ref="F20" si="8">(B20&amp;" "&amp;C20)</f>
        <v>2.5. Elektronisch bestellen en factureren (EBF)</v>
      </c>
    </row>
    <row r="21" spans="2:6" x14ac:dyDescent="0.25">
      <c r="B21" s="18" t="s">
        <v>108</v>
      </c>
      <c r="C21" s="18" t="s">
        <v>109</v>
      </c>
      <c r="D21" s="24">
        <v>11</v>
      </c>
      <c r="F21" s="13" t="str">
        <f t="shared" ref="F21" si="9">CONCATENATE(B21&amp;" "&amp;C21)</f>
        <v>2.5.1. Catalogus beschikbaar stellen</v>
      </c>
    </row>
    <row r="22" spans="2:6" x14ac:dyDescent="0.25">
      <c r="B22" s="18" t="s">
        <v>103</v>
      </c>
      <c r="C22" s="18" t="s">
        <v>110</v>
      </c>
      <c r="D22" s="24">
        <v>11</v>
      </c>
      <c r="F22" s="13" t="str">
        <f t="shared" ref="F22" si="10">(B22&amp;" "&amp;C22)</f>
        <v>2.6. Wachtkamerregeling</v>
      </c>
    </row>
    <row r="23" spans="2:6" x14ac:dyDescent="0.25">
      <c r="B23" s="18" t="s">
        <v>111</v>
      </c>
      <c r="C23" s="18" t="s">
        <v>62</v>
      </c>
      <c r="D23" s="24">
        <v>12</v>
      </c>
      <c r="F23" s="13" t="str">
        <f t="shared" ref="F23" si="11">CONCATENATE(B23&amp;" "&amp;C23)</f>
        <v>2.7. Sancties Rusland</v>
      </c>
    </row>
    <row r="24" spans="2:6" x14ac:dyDescent="0.25">
      <c r="B24" s="18" t="s">
        <v>20</v>
      </c>
      <c r="C24" s="18" t="s">
        <v>112</v>
      </c>
      <c r="D24" s="24">
        <v>13</v>
      </c>
      <c r="F24" s="13" t="str">
        <f t="shared" ref="F24" si="12">(B24&amp;" "&amp;C24)</f>
        <v>3. Uitsluitingsgronden en geschiktheidseisen</v>
      </c>
    </row>
    <row r="25" spans="2:6" x14ac:dyDescent="0.25">
      <c r="B25" s="18" t="s">
        <v>34</v>
      </c>
      <c r="C25" s="18" t="s">
        <v>63</v>
      </c>
      <c r="D25" s="24">
        <v>13</v>
      </c>
      <c r="F25" s="13" t="str">
        <f t="shared" ref="F25" si="13">CONCATENATE(B25&amp;" "&amp;C25)</f>
        <v>3.1. Overzicht van bewijsstukken inzake de uitsluitingsgronden en geschiktheidseisen</v>
      </c>
    </row>
    <row r="26" spans="2:6" x14ac:dyDescent="0.25">
      <c r="B26" s="19" t="s">
        <v>35</v>
      </c>
      <c r="C26" s="19" t="s">
        <v>64</v>
      </c>
      <c r="D26" s="24">
        <v>14</v>
      </c>
      <c r="F26" s="13" t="str">
        <f t="shared" ref="F26" si="14">(B26&amp;" "&amp;C26)</f>
        <v>3.2. Het Uniform Europees Aanbestedingsdocument (UEA)</v>
      </c>
    </row>
    <row r="27" spans="2:6" x14ac:dyDescent="0.25">
      <c r="B27" s="19" t="s">
        <v>36</v>
      </c>
      <c r="C27" s="19" t="s">
        <v>65</v>
      </c>
      <c r="D27" s="24">
        <v>14</v>
      </c>
      <c r="F27" s="13" t="str">
        <f t="shared" ref="F27" si="15">CONCATENATE(B27&amp;" "&amp;C27)</f>
        <v>3.3. Uitsluitingsgronden</v>
      </c>
    </row>
    <row r="28" spans="2:6" x14ac:dyDescent="0.25">
      <c r="B28" s="18" t="s">
        <v>66</v>
      </c>
      <c r="C28" s="18" t="s">
        <v>67</v>
      </c>
      <c r="D28" s="24">
        <v>15</v>
      </c>
      <c r="F28" s="13" t="str">
        <f t="shared" ref="F28" si="16">(B28&amp;" "&amp;C28)</f>
        <v>3.3.1. Verplichte uitsluitingsgronden</v>
      </c>
    </row>
    <row r="29" spans="2:6" x14ac:dyDescent="0.25">
      <c r="B29" s="19" t="s">
        <v>68</v>
      </c>
      <c r="C29" s="19" t="s">
        <v>113</v>
      </c>
      <c r="D29" s="24">
        <v>15</v>
      </c>
      <c r="F29" s="13" t="str">
        <f t="shared" ref="F29" si="17">CONCATENATE(B29&amp;" "&amp;C29)</f>
        <v>3.3.2. Facultatieve uitsluitingsgronden</v>
      </c>
    </row>
    <row r="30" spans="2:6" x14ac:dyDescent="0.25">
      <c r="B30" s="19" t="s">
        <v>69</v>
      </c>
      <c r="C30" s="19" t="s">
        <v>70</v>
      </c>
      <c r="D30" s="24">
        <v>15</v>
      </c>
      <c r="F30" s="13" t="str">
        <f t="shared" ref="F30" si="18">(B30&amp;" "&amp;C30)</f>
        <v>3.4. Geschiktheidseisen</v>
      </c>
    </row>
    <row r="31" spans="2:6" x14ac:dyDescent="0.25">
      <c r="B31" s="19" t="s">
        <v>71</v>
      </c>
      <c r="C31" s="19" t="s">
        <v>72</v>
      </c>
      <c r="D31" s="24">
        <v>15</v>
      </c>
      <c r="F31" s="13" t="str">
        <f t="shared" ref="F31" si="19">CONCATENATE(B31&amp;" "&amp;C31)</f>
        <v>3.4.1. Beroeps-en handelsregister</v>
      </c>
    </row>
    <row r="32" spans="2:6" x14ac:dyDescent="0.25">
      <c r="B32" s="18" t="s">
        <v>73</v>
      </c>
      <c r="C32" s="18" t="s">
        <v>114</v>
      </c>
      <c r="D32" s="24">
        <v>15</v>
      </c>
      <c r="F32" s="13" t="str">
        <f t="shared" ref="F32" si="20">(B32&amp;" "&amp;C32)</f>
        <v>3.4.2. Bedrijfsaansprakelijkheidsverzekering</v>
      </c>
    </row>
    <row r="33" spans="2:6" x14ac:dyDescent="0.25">
      <c r="B33" s="18" t="s">
        <v>74</v>
      </c>
      <c r="C33" s="18" t="s">
        <v>115</v>
      </c>
      <c r="D33" s="24">
        <v>16</v>
      </c>
      <c r="F33" s="13" t="str">
        <f t="shared" ref="F33" si="21">CONCATENATE(B33&amp;" "&amp;C33)</f>
        <v>3.4.3. Technische bekwaamheid  (kerncompetenties)</v>
      </c>
    </row>
    <row r="34" spans="2:6" x14ac:dyDescent="0.25">
      <c r="B34" s="18" t="s">
        <v>75</v>
      </c>
      <c r="C34" s="18" t="s">
        <v>76</v>
      </c>
      <c r="D34" s="24">
        <v>16</v>
      </c>
      <c r="F34" s="13" t="str">
        <f t="shared" ref="F34" si="22">(B34&amp;" "&amp;C34)</f>
        <v>3.5. Bewijsstukken</v>
      </c>
    </row>
    <row r="35" spans="2:6" x14ac:dyDescent="0.25">
      <c r="B35" s="18" t="s">
        <v>116</v>
      </c>
      <c r="C35" s="18" t="s">
        <v>117</v>
      </c>
      <c r="D35" s="24">
        <v>16</v>
      </c>
      <c r="F35" s="13" t="str">
        <f t="shared" ref="F35" si="23">CONCATENATE(B35&amp;" "&amp;C35)</f>
        <v>3.5.1. Kwaliteitszorgsysteem</v>
      </c>
    </row>
    <row r="36" spans="2:6" x14ac:dyDescent="0.25">
      <c r="B36" s="18" t="s">
        <v>118</v>
      </c>
      <c r="C36" s="18" t="s">
        <v>119</v>
      </c>
      <c r="D36" s="24">
        <v>17</v>
      </c>
      <c r="F36" s="13" t="str">
        <f t="shared" ref="F36:F77" si="24">(B36&amp;" "&amp;C36)</f>
        <v>3.5.2. Milieuzorgsysteem</v>
      </c>
    </row>
    <row r="37" spans="2:6" x14ac:dyDescent="0.25">
      <c r="B37" s="18" t="s">
        <v>22</v>
      </c>
      <c r="C37" s="18" t="s">
        <v>120</v>
      </c>
      <c r="D37" s="24">
        <v>18</v>
      </c>
      <c r="F37" s="13" t="str">
        <f t="shared" si="24"/>
        <v>4. Beoordeling van de gunningscriteria</v>
      </c>
    </row>
    <row r="38" spans="2:6" x14ac:dyDescent="0.25">
      <c r="B38" s="18" t="s">
        <v>37</v>
      </c>
      <c r="C38" s="18" t="s">
        <v>121</v>
      </c>
      <c r="D38" s="24">
        <v>18</v>
      </c>
      <c r="F38" s="13" t="str">
        <f t="shared" si="24"/>
        <v>4.1. Gunningsmethodiek</v>
      </c>
    </row>
    <row r="39" spans="2:6" x14ac:dyDescent="0.25">
      <c r="B39" s="19" t="s">
        <v>38</v>
      </c>
      <c r="C39" s="19" t="s">
        <v>122</v>
      </c>
      <c r="D39" s="24">
        <v>19</v>
      </c>
      <c r="F39" s="13" t="str">
        <f t="shared" si="24"/>
        <v>4.2. Wensen</v>
      </c>
    </row>
    <row r="40" spans="2:6" x14ac:dyDescent="0.25">
      <c r="B40" s="19" t="s">
        <v>77</v>
      </c>
      <c r="C40" s="19" t="s">
        <v>123</v>
      </c>
      <c r="D40" s="24">
        <v>21</v>
      </c>
      <c r="F40" s="13" t="str">
        <f t="shared" si="24"/>
        <v>4.3. Beoordeling kwaliteit</v>
      </c>
    </row>
    <row r="41" spans="2:6" x14ac:dyDescent="0.25">
      <c r="B41" s="19" t="s">
        <v>124</v>
      </c>
      <c r="C41" s="19" t="s">
        <v>125</v>
      </c>
      <c r="D41" s="24">
        <v>21</v>
      </c>
      <c r="F41" s="13" t="str">
        <f t="shared" si="24"/>
        <v>4.4. Beoordeling prijs</v>
      </c>
    </row>
    <row r="42" spans="2:6" x14ac:dyDescent="0.25">
      <c r="B42" s="19" t="s">
        <v>24</v>
      </c>
      <c r="C42" s="19" t="s">
        <v>126</v>
      </c>
      <c r="D42" s="24">
        <v>23</v>
      </c>
      <c r="F42" s="13" t="str">
        <f t="shared" si="24"/>
        <v>5. Wijze van inschrijven en vormvereisten</v>
      </c>
    </row>
    <row r="43" spans="2:6" x14ac:dyDescent="0.25">
      <c r="B43" s="18" t="s">
        <v>41</v>
      </c>
      <c r="C43" s="18" t="s">
        <v>127</v>
      </c>
      <c r="D43" s="24">
        <v>23</v>
      </c>
      <c r="F43" s="13" t="str">
        <f t="shared" si="24"/>
        <v>5.1. Wijze van inschrijven</v>
      </c>
    </row>
    <row r="44" spans="2:6" x14ac:dyDescent="0.25">
      <c r="B44" s="18" t="s">
        <v>78</v>
      </c>
      <c r="C44" s="18" t="s">
        <v>79</v>
      </c>
      <c r="D44" s="24">
        <v>23</v>
      </c>
      <c r="F44" s="13" t="str">
        <f t="shared" si="24"/>
        <v>5.1.1. Zelfstandig</v>
      </c>
    </row>
    <row r="45" spans="2:6" x14ac:dyDescent="0.25">
      <c r="B45" s="18" t="s">
        <v>80</v>
      </c>
      <c r="C45" s="18" t="s">
        <v>128</v>
      </c>
      <c r="D45" s="24">
        <v>23</v>
      </c>
      <c r="F45" s="13" t="str">
        <f t="shared" si="24"/>
        <v>5.1.2. Samenwerkingsverband van ondernemers (combinatie)</v>
      </c>
    </row>
    <row r="46" spans="2:6" x14ac:dyDescent="0.25">
      <c r="B46" s="18" t="s">
        <v>81</v>
      </c>
      <c r="C46" s="18" t="s">
        <v>129</v>
      </c>
      <c r="D46" s="24">
        <v>24</v>
      </c>
      <c r="F46" s="13" t="str">
        <f t="shared" si="24"/>
        <v>5.1.3. Hoofdaannemer</v>
      </c>
    </row>
    <row r="47" spans="2:6" x14ac:dyDescent="0.25">
      <c r="B47" s="18" t="s">
        <v>82</v>
      </c>
      <c r="C47" s="18" t="s">
        <v>83</v>
      </c>
      <c r="D47" s="24">
        <v>24</v>
      </c>
      <c r="F47" s="13" t="str">
        <f t="shared" si="24"/>
        <v>5.1.4. Meerdere maatschappijen binnen een groep</v>
      </c>
    </row>
    <row r="48" spans="2:6" x14ac:dyDescent="0.25">
      <c r="B48" s="18" t="s">
        <v>43</v>
      </c>
      <c r="C48" s="18" t="s">
        <v>39</v>
      </c>
      <c r="D48" s="24">
        <v>25</v>
      </c>
      <c r="F48" s="13" t="str">
        <f t="shared" si="24"/>
        <v>5.2. Vormvereisten</v>
      </c>
    </row>
    <row r="49" spans="2:6" x14ac:dyDescent="0.25">
      <c r="B49" s="18" t="s">
        <v>44</v>
      </c>
      <c r="C49" s="18" t="s">
        <v>49</v>
      </c>
      <c r="D49" s="24">
        <v>26</v>
      </c>
      <c r="F49" s="13" t="str">
        <f t="shared" si="24"/>
        <v>5.3. TenderNed</v>
      </c>
    </row>
    <row r="50" spans="2:6" x14ac:dyDescent="0.25">
      <c r="B50" s="18" t="s">
        <v>26</v>
      </c>
      <c r="C50" s="18" t="s">
        <v>40</v>
      </c>
      <c r="D50" s="24">
        <v>27</v>
      </c>
      <c r="F50" s="13" t="str">
        <f t="shared" si="24"/>
        <v>6. Procedure</v>
      </c>
    </row>
    <row r="51" spans="2:6" x14ac:dyDescent="0.25">
      <c r="B51" s="18" t="s">
        <v>84</v>
      </c>
      <c r="C51" s="18" t="s">
        <v>42</v>
      </c>
      <c r="D51" s="24">
        <v>27</v>
      </c>
      <c r="F51" s="13" t="str">
        <f t="shared" si="24"/>
        <v>6.1. Wettelijk kader</v>
      </c>
    </row>
    <row r="52" spans="2:6" x14ac:dyDescent="0.25">
      <c r="B52" s="18" t="s">
        <v>85</v>
      </c>
      <c r="C52" s="18" t="s">
        <v>101</v>
      </c>
      <c r="D52" s="24">
        <v>27</v>
      </c>
      <c r="F52" s="13" t="str">
        <f t="shared" si="24"/>
        <v>6.2. Planning</v>
      </c>
    </row>
    <row r="53" spans="2:6" x14ac:dyDescent="0.25">
      <c r="B53" s="18" t="s">
        <v>86</v>
      </c>
      <c r="C53" s="18" t="s">
        <v>87</v>
      </c>
      <c r="D53" s="24">
        <v>27</v>
      </c>
      <c r="F53" s="13" t="str">
        <f t="shared" si="24"/>
        <v>6.3. Nota van inlichtingen</v>
      </c>
    </row>
    <row r="54" spans="2:6" x14ac:dyDescent="0.25">
      <c r="B54" s="19" t="s">
        <v>88</v>
      </c>
      <c r="C54" s="19" t="s">
        <v>130</v>
      </c>
      <c r="D54" s="24">
        <v>28</v>
      </c>
      <c r="F54" s="13" t="str">
        <f t="shared" si="24"/>
        <v>6.4. Opening van de inschrijvingen</v>
      </c>
    </row>
    <row r="55" spans="2:6" x14ac:dyDescent="0.25">
      <c r="B55" s="19" t="s">
        <v>89</v>
      </c>
      <c r="C55" s="19" t="s">
        <v>131</v>
      </c>
      <c r="D55" s="24">
        <v>28</v>
      </c>
      <c r="F55" s="13" t="str">
        <f t="shared" si="24"/>
        <v>6.5. Beoordeling inschrijvingen</v>
      </c>
    </row>
    <row r="56" spans="2:6" x14ac:dyDescent="0.25">
      <c r="B56" s="18" t="s">
        <v>90</v>
      </c>
      <c r="C56" s="18" t="s">
        <v>132</v>
      </c>
      <c r="D56" s="24">
        <v>28</v>
      </c>
      <c r="F56" s="13" t="str">
        <f t="shared" si="24"/>
        <v>6.6. Gelijke eindscore</v>
      </c>
    </row>
    <row r="57" spans="2:6" x14ac:dyDescent="0.25">
      <c r="B57" s="26" t="s">
        <v>91</v>
      </c>
      <c r="C57" s="26" t="s">
        <v>133</v>
      </c>
      <c r="D57" s="26">
        <v>29</v>
      </c>
      <c r="F57" s="13" t="str">
        <f t="shared" si="24"/>
        <v>6.7. Gunningsbeslissing en rechtsbescherming</v>
      </c>
    </row>
    <row r="58" spans="2:6" x14ac:dyDescent="0.25">
      <c r="B58" s="18" t="s">
        <v>92</v>
      </c>
      <c r="C58" s="18" t="s">
        <v>134</v>
      </c>
      <c r="D58" s="18">
        <v>29</v>
      </c>
      <c r="F58" s="13" t="str">
        <f t="shared" si="24"/>
        <v>6.8. Klachtafhandeling bij aanbesteding</v>
      </c>
    </row>
    <row r="59" spans="2:6" x14ac:dyDescent="0.25">
      <c r="B59" s="19" t="s">
        <v>93</v>
      </c>
      <c r="C59" s="19" t="s">
        <v>45</v>
      </c>
      <c r="D59" s="19">
        <v>30</v>
      </c>
      <c r="F59" s="13" t="str">
        <f t="shared" si="24"/>
        <v>6.8.1. Wat zijn klachten en waarover kan geklaagd worden?</v>
      </c>
    </row>
    <row r="60" spans="2:6" x14ac:dyDescent="0.25">
      <c r="B60" s="19" t="s">
        <v>94</v>
      </c>
      <c r="C60" s="19" t="s">
        <v>46</v>
      </c>
      <c r="D60" s="19">
        <v>30</v>
      </c>
      <c r="F60" s="13" t="str">
        <f t="shared" si="24"/>
        <v>6.8.2. Contactgegevens klachtafhandeling</v>
      </c>
    </row>
    <row r="61" spans="2:6" x14ac:dyDescent="0.25">
      <c r="B61" s="18" t="s">
        <v>95</v>
      </c>
      <c r="C61" s="18" t="s">
        <v>135</v>
      </c>
      <c r="D61" s="18">
        <v>31</v>
      </c>
      <c r="F61" s="13" t="str">
        <f t="shared" si="24"/>
        <v>6.9. Niet gunnen</v>
      </c>
    </row>
    <row r="62" spans="2:6" x14ac:dyDescent="0.25">
      <c r="B62" s="18" t="s">
        <v>136</v>
      </c>
      <c r="C62" s="18" t="s">
        <v>47</v>
      </c>
      <c r="D62" s="18">
        <v>32</v>
      </c>
      <c r="F62" s="13" t="str">
        <f t="shared" si="24"/>
        <v>7. Begrippenlijst</v>
      </c>
    </row>
    <row r="63" spans="2:6" x14ac:dyDescent="0.25">
      <c r="B63" s="26"/>
      <c r="C63" s="26"/>
      <c r="D63" s="26"/>
    </row>
    <row r="64" spans="2:6" ht="14.25" thickBot="1" x14ac:dyDescent="0.3">
      <c r="B64" s="17"/>
      <c r="C64"/>
      <c r="D64" s="23"/>
      <c r="F64" s="13" t="str">
        <f t="shared" si="24"/>
        <v xml:space="preserve"> </v>
      </c>
    </row>
    <row r="65" spans="2:6" ht="14.25" thickBot="1" x14ac:dyDescent="0.3">
      <c r="B65" s="20" t="s">
        <v>96</v>
      </c>
      <c r="C65" s="20" t="s">
        <v>107</v>
      </c>
      <c r="D65" s="25"/>
      <c r="F65" s="13" t="str">
        <f t="shared" si="24"/>
        <v>Bijlage 1 Programma van Eisen</v>
      </c>
    </row>
    <row r="66" spans="2:6" ht="14.25" thickBot="1" x14ac:dyDescent="0.3">
      <c r="B66" s="20" t="s">
        <v>97</v>
      </c>
      <c r="C66" s="21" t="s">
        <v>137</v>
      </c>
      <c r="D66" s="25"/>
      <c r="F66" s="13" t="str">
        <f t="shared" si="24"/>
        <v>Bijlage 2 Concept raamovereenkomst</v>
      </c>
    </row>
    <row r="67" spans="2:6" ht="14.25" thickBot="1" x14ac:dyDescent="0.3">
      <c r="B67" s="8" t="s">
        <v>138</v>
      </c>
      <c r="C67" s="7" t="s">
        <v>139</v>
      </c>
      <c r="D67" s="25"/>
      <c r="F67" s="13" t="str">
        <f t="shared" si="24"/>
        <v>Bijlage 2a Beschrijving van doorgifte</v>
      </c>
    </row>
    <row r="68" spans="2:6" ht="14.25" thickBot="1" x14ac:dyDescent="0.3">
      <c r="B68" s="8" t="s">
        <v>140</v>
      </c>
      <c r="C68" s="7" t="s">
        <v>141</v>
      </c>
      <c r="D68" s="25"/>
      <c r="F68" s="13" t="str">
        <f t="shared" si="24"/>
        <v>Bijlage 2b Technische en organisatorische maatregelen</v>
      </c>
    </row>
    <row r="69" spans="2:6" ht="14.25" thickBot="1" x14ac:dyDescent="0.3">
      <c r="B69" s="8" t="s">
        <v>48</v>
      </c>
      <c r="C69" s="7" t="s">
        <v>142</v>
      </c>
      <c r="D69" s="25"/>
      <c r="F69" s="13" t="str">
        <f t="shared" si="24"/>
        <v>Bijlage 3 ARIV-2026</v>
      </c>
    </row>
    <row r="70" spans="2:6" ht="14.25" thickBot="1" x14ac:dyDescent="0.3">
      <c r="B70" s="20" t="s">
        <v>50</v>
      </c>
      <c r="C70" s="21" t="s">
        <v>143</v>
      </c>
      <c r="D70" s="25"/>
      <c r="F70" s="13" t="str">
        <f t="shared" si="24"/>
        <v>Bijlage 4 Business etiquette</v>
      </c>
    </row>
    <row r="71" spans="2:6" ht="14.25" thickBot="1" x14ac:dyDescent="0.3">
      <c r="B71" s="8" t="s">
        <v>51</v>
      </c>
      <c r="C71" s="7" t="s">
        <v>144</v>
      </c>
      <c r="F71" s="13" t="str">
        <f t="shared" si="24"/>
        <v>Bijlage 5 Brochure “Integere Belastingdienst basiswaarden en regels”</v>
      </c>
    </row>
    <row r="72" spans="2:6" ht="14.25" thickBot="1" x14ac:dyDescent="0.3">
      <c r="B72" s="8" t="s">
        <v>98</v>
      </c>
      <c r="C72" s="7" t="s">
        <v>145</v>
      </c>
      <c r="F72" s="13" t="str">
        <f t="shared" si="24"/>
        <v>Bijlage 6 Centrale voorziening Catalogusplatform</v>
      </c>
    </row>
    <row r="73" spans="2:6" ht="14.25" thickBot="1" x14ac:dyDescent="0.3">
      <c r="B73" s="8" t="s">
        <v>99</v>
      </c>
      <c r="C73" s="7" t="s">
        <v>102</v>
      </c>
      <c r="F73" s="13" t="str">
        <f t="shared" si="24"/>
        <v>Bijlage 7 Format stellen vragen Nota van inlichtingen</v>
      </c>
    </row>
    <row r="74" spans="2:6" ht="14.25" thickBot="1" x14ac:dyDescent="0.3">
      <c r="B74" s="8" t="s">
        <v>146</v>
      </c>
      <c r="C74" s="7" t="s">
        <v>147</v>
      </c>
      <c r="F74" s="13" t="str">
        <f t="shared" si="24"/>
        <v>Digitaal Uniform Europees Aanbestedingsdocument (UEA), rechtsgeldig ondertekend</v>
      </c>
    </row>
    <row r="75" spans="2:6" ht="14.25" thickBot="1" x14ac:dyDescent="0.3">
      <c r="B75" s="8" t="s">
        <v>148</v>
      </c>
      <c r="C75" s="7" t="s">
        <v>149</v>
      </c>
      <c r="F75" s="13" t="str">
        <f t="shared" si="24"/>
        <v xml:space="preserve">Bijlage A Referentieformulier </v>
      </c>
    </row>
    <row r="76" spans="2:6" ht="14.25" thickBot="1" x14ac:dyDescent="0.3">
      <c r="B76" s="8" t="s">
        <v>150</v>
      </c>
      <c r="C76" s="7" t="s">
        <v>151</v>
      </c>
      <c r="F76" s="13" t="str">
        <f t="shared" si="24"/>
        <v>Bijlage B Prijzenblad</v>
      </c>
    </row>
    <row r="77" spans="2:6" ht="14.25" thickBot="1" x14ac:dyDescent="0.3">
      <c r="B77" s="8" t="s">
        <v>152</v>
      </c>
      <c r="C77" s="7" t="s">
        <v>153</v>
      </c>
      <c r="F77" s="13" t="str">
        <f t="shared" si="24"/>
        <v>Bijlage C Verklaring i.v.m. sancties tegen Rusland, rechtsgeldig ondertekend</v>
      </c>
    </row>
    <row r="78" spans="2:6" x14ac:dyDescent="0.25">
      <c r="B78" s="22"/>
      <c r="C78"/>
    </row>
    <row r="79" spans="2:6" x14ac:dyDescent="0.25">
      <c r="B79" s="22"/>
      <c r="C79"/>
    </row>
    <row r="80" spans="2:6" x14ac:dyDescent="0.25">
      <c r="B80" s="22"/>
      <c r="C80"/>
    </row>
    <row r="81" spans="2:3" x14ac:dyDescent="0.25">
      <c r="B81" s="22"/>
      <c r="C81"/>
    </row>
    <row r="1048437" spans="2:2" ht="14.25" thickBot="1" x14ac:dyDescent="0.3"/>
    <row r="1048438" spans="2:2" x14ac:dyDescent="0.25">
      <c r="B1048438" s="9"/>
    </row>
  </sheetData>
  <mergeCells count="7">
    <mergeCell ref="B7:F7"/>
    <mergeCell ref="A1:F1"/>
    <mergeCell ref="B2:F2"/>
    <mergeCell ref="B3:F3"/>
    <mergeCell ref="B4:F4"/>
    <mergeCell ref="B5:F5"/>
    <mergeCell ref="B6:F6"/>
  </mergeCells>
  <hyperlinks>
    <hyperlink ref="B58" location="_Toc232150067" display="_Toc232150067" xr:uid="{9F73A1BC-55B8-46D2-872F-B43083629A68}"/>
    <hyperlink ref="C58" location="_Toc232150067" display="_Toc232150067" xr:uid="{4501C255-7486-4228-86A8-E5E48FF1D70A}"/>
    <hyperlink ref="D58" location="_Toc232150067" display="_Toc232150067" xr:uid="{FBF4F1B6-2CC2-466B-91AD-128ECDFA8E97}"/>
    <hyperlink ref="B59" location="_Toc232150068" display="_Toc232150068" xr:uid="{1A56B737-D9C9-4A7A-BB39-DC55A4CEAC4E}"/>
    <hyperlink ref="C59" location="_Toc232150068" display="_Toc232150068" xr:uid="{A33226D3-995B-4140-85CF-F436953EB923}"/>
    <hyperlink ref="D59" location="_Toc232150068" display="_Toc232150068" xr:uid="{60ABC407-75DE-4ADC-9AFD-526581E250B2}"/>
    <hyperlink ref="B60" location="_Toc232150069" display="_Toc232150069" xr:uid="{2FAF1B09-2B95-4B8C-9B44-D28FACE82433}"/>
    <hyperlink ref="C60" location="_Toc232150069" display="_Toc232150069" xr:uid="{A04FD467-96EA-4F4C-8268-64B307D97E43}"/>
    <hyperlink ref="D60" location="_Toc232150069" display="_Toc232150069" xr:uid="{9CC57BDE-002C-4E05-A6E2-A7DE0B95F9C4}"/>
    <hyperlink ref="B61" location="_Toc232150070" display="_Toc232150070" xr:uid="{536C4ED5-DF88-454E-8678-48B6288494EC}"/>
    <hyperlink ref="C61" location="_Toc232150070" display="_Toc232150070" xr:uid="{931B71A0-FC48-497B-A30D-5E3948F1F970}"/>
    <hyperlink ref="D61" location="_Toc232150070" display="_Toc232150070" xr:uid="{15520C2E-9DE5-43E4-A5F2-54C130A8E95E}"/>
    <hyperlink ref="B62" location="_Toc232150071" display="_Toc232150071" xr:uid="{D599C700-17C9-4D38-B729-AB33275DA97C}"/>
    <hyperlink ref="C62" location="_Toc232150071" display="_Toc232150071" xr:uid="{E959466D-9367-4A5B-9C54-6865FF44006A}"/>
    <hyperlink ref="D62" location="_Toc232150071" display="_Toc232150071" xr:uid="{D9A14547-FA80-48CF-A9F5-A17E17E34CA2}"/>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1AE4BEB17052A4E8A8C40B4A8A9A566" ma:contentTypeVersion="2" ma:contentTypeDescription="Een nieuw document maken." ma:contentTypeScope="" ma:versionID="d92657389729439ab07cbec06a11fc5f">
  <xsd:schema xmlns:xsd="http://www.w3.org/2001/XMLSchema" xmlns:xs="http://www.w3.org/2001/XMLSchema" xmlns:p="http://schemas.microsoft.com/office/2006/metadata/properties" xmlns:ns2="7476d682-f246-42a0-bb78-1d85ec7e4255" targetNamespace="http://schemas.microsoft.com/office/2006/metadata/properties" ma:root="true" ma:fieldsID="b2e8327dd402838057398257e41df827" ns2:_="">
    <xsd:import namespace="7476d682-f246-42a0-bb78-1d85ec7e425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6d682-f246-42a0-bb78-1d85ec7e425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02A2DC-77DD-46C4-ACA0-8EC139EA8A7F}">
  <ds:schemaRefs>
    <ds:schemaRef ds:uri="http://schemas.microsoft.com/sharepoint/v3/contenttype/forms"/>
  </ds:schemaRefs>
</ds:datastoreItem>
</file>

<file path=customXml/itemProps2.xml><?xml version="1.0" encoding="utf-8"?>
<ds:datastoreItem xmlns:ds="http://schemas.openxmlformats.org/officeDocument/2006/customXml" ds:itemID="{91023173-2E87-4D29-A447-DDDF7216F2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76d682-f246-42a0-bb78-1d85ec7e42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C3C87C-693A-45AB-8A40-8E57B0EDCB2D}">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Format NvI</vt:lpstr>
      <vt:lpstr>Validatie</vt:lpstr>
      <vt:lpstr>Validatie!OLE_LINK3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Hazewinkel</dc:creator>
  <cp:keywords/>
  <dc:description/>
  <cp:lastModifiedBy>Angelica A.W.M. van Dijk</cp:lastModifiedBy>
  <cp:revision/>
  <dcterms:created xsi:type="dcterms:W3CDTF">2010-02-11T07:42:43Z</dcterms:created>
  <dcterms:modified xsi:type="dcterms:W3CDTF">2026-07-16T09:03:50Z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0x010100E1AE4BEB17052A4E8A8C40B4A8A9A566</vt:lpwstr>
  </property>
</Properties>
</file>