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66925"/>
  <mc:AlternateContent xmlns:mc="http://schemas.openxmlformats.org/markup-compatibility/2006">
    <mc:Choice Requires="x15">
      <x15ac:absPath xmlns:x15ac="http://schemas.microsoft.com/office/spreadsheetml/2010/11/ac" url="https://enexis.sharepoint.com/sites/SWO-091220250/Gedeelde documenten/General/01. Inkoopmanagement/04. Aanbesteding/Publicatie/"/>
    </mc:Choice>
  </mc:AlternateContent>
  <xr:revisionPtr revIDLastSave="37" documentId="11_8C9F049E2CBB100104DE198A2726D5043773F6FD" xr6:coauthVersionLast="47" xr6:coauthVersionMax="47" xr10:uidLastSave="{A33F0B67-9FD0-4A84-BBD4-8896B920C16D}"/>
  <bookViews>
    <workbookView xWindow="22932" yWindow="-2880" windowWidth="30936" windowHeight="16776" xr2:uid="{00000000-000D-0000-FFFF-FFFF00000000}"/>
  </bookViews>
  <sheets>
    <sheet name="Functionele requirements" sheetId="2" r:id="rId1"/>
  </sheets>
  <definedNames>
    <definedName name="anscount" hidden="1">1</definedName>
    <definedName name="limcount" hidden="1">1</definedName>
    <definedName name="sencount" hidden="1">1</definedName>
    <definedName name="wrn.Import._.figures." hidden="1">{"reports",#N/A,FALSE,"Balance Sheet"}</definedName>
    <definedName name="wrn.UK._.GAAP._.BS." hidden="1">{"UKGAAP balance sheet",#N/A,FALSE,"Balance Sheet"}</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A13" i="2" l="1"/>
  <c r="A14" i="2"/>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F55" i="2"/>
  <c r="A3" i="2"/>
  <c r="A4" i="2" s="1"/>
  <c r="A5" i="2" s="1"/>
  <c r="A6" i="2" s="1"/>
  <c r="A7" i="2" s="1"/>
  <c r="A8" i="2" s="1"/>
  <c r="A9" i="2" s="1"/>
  <c r="A10" i="2" s="1"/>
  <c r="A11" i="2" s="1"/>
  <c r="A12" i="2" s="1"/>
</calcChain>
</file>

<file path=xl/sharedStrings.xml><?xml version="1.0" encoding="utf-8"?>
<sst xmlns="http://schemas.openxmlformats.org/spreadsheetml/2006/main" count="272" uniqueCount="71">
  <si>
    <t>#</t>
  </si>
  <si>
    <t>Type requirement</t>
  </si>
  <si>
    <t>Categorie</t>
  </si>
  <si>
    <t>Omschrijving</t>
  </si>
  <si>
    <t>MoSCoW</t>
  </si>
  <si>
    <t>In Proof of Concept (ja/nee)</t>
  </si>
  <si>
    <t>Functioneel</t>
  </si>
  <si>
    <t>KT-Resourceplanning</t>
  </si>
  <si>
    <t>Als planner wil ik inzicht in de actuele beschikbaarheid van assets, zodat ik rekening kan houden met net-technisch plannen.</t>
  </si>
  <si>
    <t>Should</t>
  </si>
  <si>
    <t>Nee</t>
  </si>
  <si>
    <t>Als planner wil ik per projectactiviteit een persoon kunnen koppelen, zodat de projectactiviteit aan een concrete medewerker kan worden toegewezen.</t>
  </si>
  <si>
    <t>Must</t>
  </si>
  <si>
    <t>Ja</t>
  </si>
  <si>
    <t>Als planner wil ik meerdere personen uit verschillende rollen aan één projectactiviteit kunnen koppelen.</t>
  </si>
  <si>
    <t>Als planner wil ik dat ik projectactiviteiten aan intern en extern personeel kan toewijzen.</t>
  </si>
  <si>
    <t xml:space="preserve">Als planner wil ik inzicht hebben in de beschikbare, toegewezen en resterende capaciteit van teams en medewerkers per dag, week en maand. </t>
  </si>
  <si>
    <t>Als planner wil ik dat het systeem een voorstel doet voor het toewijzen van capaciteit aan projecten op basis van certificeringen en beschikbaarheid.</t>
  </si>
  <si>
    <t>Als planner wil ik dat het systeem waarschuwt als ik over de beschikbare capaciteit heen plan.</t>
  </si>
  <si>
    <t>Als planner wil ik een melding ontvangen als ik capaciteit plan op projectactiviteiten met onafgeronde afhankelijkheden, zoals een niet afgeronde mijlpaal of tijdkritische handeling.</t>
  </si>
  <si>
    <t>Als planner wil ik dat het systeem een planning kan maken op zowel weekniveau voor fases en mijlpalen (technisch en planningstechnisch) als op dag- en uurniveau voor tijdkritische handelingen</t>
  </si>
  <si>
    <t>Als planner wil ik dat in de beschikbare capaciteit voor functiegroepen en individuele personen rekening wordt gehouden met beperkingen zoals verlof, training en inzetbaarheid, zodat de beschikbare capaciteit een realistisch beeld geeft van de werkelijke inzetbaarheid.</t>
  </si>
  <si>
    <t>KT-Resourceplanning / 
Projectplanning /
LT-Resourceplanning</t>
  </si>
  <si>
    <t>Als planner wil ik dat het systeem op basis van brondata de beschikbaarheid kan controleren van capaciteitsgroepen en individuele personen binnen elk van de verschillende planningsniveaus (LT-Capaciteitsplanning, Projectplanning en KT-Resourceplanning)</t>
  </si>
  <si>
    <t>LT-Capaciteitsplanning</t>
  </si>
  <si>
    <t>Als planner wil ik per projectactiviteit de benodigde functiegroep en rol kunnen bepalen en koppelen, zodat duidelijk is welk type capaciteit nodig is voor de uitvoering van de activiteit. </t>
  </si>
  <si>
    <t>ja</t>
  </si>
  <si>
    <t>Als planner wil ik per projectactiviteit de vereiste certificering en/of ervaringsniveau kunnen vastleggen en koppelen, zodat alleen capaciteit met de benodigde kwalificaties kan worden geselecteerd. </t>
  </si>
  <si>
    <t>nee</t>
  </si>
  <si>
    <t>Als planner wil ik inzicht in de beschikbare capaciteit van personeel, waarbij deze wordt weergegeven in passende eenheden zoals uren of FTE over de tijd.</t>
  </si>
  <si>
    <t xml:space="preserve">Als planner wil ik een signaal kunnen krijgen vanuit S4 indien een kritisch materiaal niet op tijd beschikbaar is voor een project. </t>
  </si>
  <si>
    <t>Als planner wil ik inzicht in de beschikbare capaciteit van diensten, waarbij deze capaciteit wordt weergegeven per contract of team.</t>
  </si>
  <si>
    <t>Als planner wil ik de benodigde en beschikbare capaciteit op zowel functiegroep- als individueel niveau handmatig kunnen bewerken.</t>
  </si>
  <si>
    <t>Als planner wil ik inzicht in de bezettingsgraad van personen, rollen en functies.</t>
  </si>
  <si>
    <t xml:space="preserve">Als planner wil ik inzicht in de benodigde en beschikbare capacitieit over de ketens, werkstromen en ook vestigingen heen. </t>
  </si>
  <si>
    <t>Als planner wil ik een zachte planning kunnen maken op basis van de productieplanscan met kentallen, normen of projecttemplates.</t>
  </si>
  <si>
    <t>Als planner wil ik dat capaciteitsvraag uit de projectplanning geaggregeerd wordt naar de lange termijn capaciteitsplanning, zodat ik toekomstige capaciteitsknelpunten tijdig kan signaleren</t>
  </si>
  <si>
    <t>Projectplanning</t>
  </si>
  <si>
    <t>Als planner wil ik inzicht hebben in het totale portfolio van de vestiging</t>
  </si>
  <si>
    <t>Als planner wil ik de voortgang van de planning van projectactiviteiten kunnen inzien.</t>
  </si>
  <si>
    <t>Als planner wil ik dat de voortgang van projectactiviteiten automatisch oprolt naar bovenliggende mijlpalen en fases (technisch en planningstechnisch).</t>
  </si>
  <si>
    <t>Als planner wil ik dat de voortgang van projectactiviteiten, mijlpalen en fases (technisch en planningstechnisch) automatisch worden gevisualiseerd, zodat ik in één oogopslag de voortgang zie.</t>
  </si>
  <si>
    <t>Als planner wil ik meldingen ontvangen over wijzigingen in planningen binnen mijn verantwoordelijkheidsgebied die een actie van mij vereisen.</t>
  </si>
  <si>
    <t>Als planner wil ik dat er voor een nieuw project automatisch een voorstel wordt gedaan voor projectactiviteiten en (sub) mijlpalen (technisch en planningstechnisch) op basis van de pre scan, kentallen, normen of projecttemplates.</t>
  </si>
  <si>
    <t>Als planner wil ik dat het systeem een voorstel kan doen voor de optimale volgordelijkheid van projecten, zodat resources zo efficiënt mogelijk ingezet worden.</t>
  </si>
  <si>
    <t>Als planner wil ik dat het systeem op basis van het werkpakket uit tactisch plannen een voorstel kan doen voor de optimale volgordelijkheid van projecten.</t>
  </si>
  <si>
    <t>Als planner wil ik dat het systeem een voorstel kan doen voor de planning van projectactiviteiten zodat het project optimaal weggezet kan worden in de tijd op basis beschikbare capaciteit en prioriteit.</t>
  </si>
  <si>
    <t>Als planner wil ik de initiële planning kunnen bevriezen in een baseline planning.</t>
  </si>
  <si>
    <t>Als planner wil ik een logboek kunnen inzien met wijzigingen in de planning.</t>
  </si>
  <si>
    <t>Als planner wil ik wijzigingen in de planning kunnen herstellen via versiebeheer.</t>
  </si>
  <si>
    <t>Als planner wil ik dat het systeem wijzigingen in de planning visueel uitlicht.</t>
  </si>
  <si>
    <t>Als planner wil ik dat de impact van voorgenomen wijzigingen in de planning inzichtelijk is (bijvoorbeeld op beschikbare capaciteit en lopende projecten).</t>
  </si>
  <si>
    <t>Als planner wil ik een reden kunnen opgeven van het herplannen van een project uit een centraal gedefinieerde lijst.</t>
  </si>
  <si>
    <t>Als planner wil ik conceptplanningen kunnen maken en opslaan voor communicatiedoeleinden.</t>
  </si>
  <si>
    <t>Als planner wil ik een conceptplanning en een defnitieve planning kunnen maken. De conceptplanning moet over kunnen gaan naar definitieve planning.</t>
  </si>
  <si>
    <t>Als planner wil ik meerdere conceptplanningen kunnen visualiseren en parallel aan elkaar kunnen maken en bewerken.</t>
  </si>
  <si>
    <t>Als planner wil ik de projectplanning als Gantt-diagram kunnen visualiseren.</t>
  </si>
  <si>
    <t>Als planner wil ik het Gantt-diagram handmatig kunnen aanpassen, zodat ik snel wijzigingen kan doorvoeren.</t>
  </si>
  <si>
    <t>Als planner wil ik afhankelijkheden tussen projecten binnen de vestiging kunnen invoeren.</t>
  </si>
  <si>
    <t>Als planner wil ik dat plannings afhankelijkheden automatisch worden gevisualiseerd in de projectplanning.</t>
  </si>
  <si>
    <t>Als planner wil ik planconflicten visueel kunnen herkennen.</t>
  </si>
  <si>
    <t xml:space="preserve">Als planner wil ik dat lopende projecten on hold gezet kunnen worden en herpland kunnen worden. </t>
  </si>
  <si>
    <t>Als planner wil ik dat mijlpalen en sleutelmomenten (technisch en planningstechnisch) worden gevisualiseerd, zodat het kritieke pad zichtbaar is.</t>
  </si>
  <si>
    <t>Als planner wil ik planningen kunnen inzien op dag- week-, maand-, kwartaal- of jaarniveau.</t>
  </si>
  <si>
    <t>Als planner wil ik kunnen filteren op type planningshorizon en detailniveau.</t>
  </si>
  <si>
    <t>Als planner wil ik projecten kunnen labelen met tags.</t>
  </si>
  <si>
    <t>Als planner wil ik projecten kunnen filteren op basis van tags.</t>
  </si>
  <si>
    <t>Als planner wil ik handmatig meldingen kunnen aanmaken voor opvolging.</t>
  </si>
  <si>
    <t>Als planner wil ik een melding ontvangen wanneer de projectplanning niet past binnen de vanuit tactische planvorming vastgestelde start- en einddatum, zodat ik tijdig kan bijsturen of escaleren.</t>
  </si>
  <si>
    <t>Als planner wil ik noodzakelijke wijzigingen t.o.v. de vanuit tactische planvorming vastgestelde start- en einddatum kunnen doorvoeren en terugkoppelen met reden + kunnen herplannen op prioriteiten</t>
  </si>
  <si>
    <t>% van must requirements in POC: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</si>
</sst>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0"/>
      <name val="Calibri"/>
      <family val="2"/>
      <scheme val="minor"/>
    </font>
    <font>
      <sz val="10"/>
      <name val="Arial"/>
    </font>
    <font>
      <sz val="10"/>
      <name val="Arial"/>
      <family val="2"/>
    </font>
    <font>
      <sz val="10"/>
      <name val="Calibri"/>
      <family val="2"/>
      <scheme val="minor"/>
    </font>
    <font>
      <sz val="10"/>
      <color theme="0"/>
      <name val="Arial"/>
      <family val="2"/>
    </font>
  </fonts>
  <fills count="3">
    <fill>
      <patternFill patternType="none"/>
    </fill>
    <fill>
      <patternFill patternType="gray125"/>
    </fill>
    <fill>
      <patternFill patternType="solid">
        <fgColor theme="4"/>
        <bgColor indexed="64"/>
      </patternFill>
    </fill>
  </fills>
  <borders count="6">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2" fillId="0" borderId="0"/>
    <xf numFmtId="9" fontId="2" fillId="0" borderId="0" applyFont="0" applyFill="0" applyBorder="0" applyAlignment="0" applyProtection="0"/>
  </cellStyleXfs>
  <cellXfs count="25">
    <xf numFmtId="0" fontId="0" fillId="0" borderId="0" xfId="0"/>
    <xf numFmtId="0" fontId="3" fillId="0" borderId="0" xfId="1" applyFont="1"/>
    <xf numFmtId="0" fontId="3" fillId="0" borderId="0" xfId="1" applyFont="1" applyAlignment="1">
      <alignment horizontal="center" vertical="center"/>
    </xf>
    <xf numFmtId="0" fontId="3" fillId="0" borderId="0" xfId="1" applyFont="1" applyAlignment="1">
      <alignment horizontal="center" vertical="top"/>
    </xf>
    <xf numFmtId="0" fontId="3" fillId="0" borderId="0" xfId="1" applyFont="1" applyAlignment="1">
      <alignment vertical="top" wrapText="1"/>
    </xf>
    <xf numFmtId="0" fontId="1" fillId="0" borderId="1" xfId="1" applyFont="1" applyBorder="1" applyAlignment="1">
      <alignment horizontal="left" vertical="center"/>
    </xf>
    <xf numFmtId="0" fontId="1" fillId="0" borderId="2" xfId="1" applyFont="1" applyBorder="1" applyAlignment="1">
      <alignment horizontal="left" vertical="center" wrapText="1"/>
    </xf>
    <xf numFmtId="0" fontId="1" fillId="0" borderId="2" xfId="1" applyFont="1" applyBorder="1" applyAlignment="1">
      <alignment horizontal="left" vertical="center"/>
    </xf>
    <xf numFmtId="0" fontId="1" fillId="0" borderId="3" xfId="1" applyFont="1" applyBorder="1" applyAlignment="1">
      <alignment horizontal="left" vertical="center" wrapText="1"/>
    </xf>
    <xf numFmtId="0" fontId="5" fillId="0" borderId="0" xfId="1" applyFont="1"/>
    <xf numFmtId="0" fontId="3" fillId="0" borderId="0" xfId="1" applyFont="1" applyAlignment="1">
      <alignment horizontal="right" vertical="center"/>
    </xf>
    <xf numFmtId="9" fontId="0" fillId="2" borderId="0" xfId="2" applyFont="1" applyFill="1" applyAlignment="1">
      <alignment horizontal="center" vertical="center"/>
    </xf>
    <xf numFmtId="0" fontId="3" fillId="0" borderId="4" xfId="1" applyFont="1" applyBorder="1" applyAlignment="1">
      <alignment horizontal="left" vertical="center"/>
    </xf>
    <xf numFmtId="0" fontId="3" fillId="0" borderId="4" xfId="1" applyFont="1" applyBorder="1" applyAlignment="1">
      <alignment vertical="center"/>
    </xf>
    <xf numFmtId="0" fontId="3" fillId="0" borderId="4" xfId="1" applyFont="1" applyBorder="1" applyAlignment="1">
      <alignment vertical="center" wrapText="1"/>
    </xf>
    <xf numFmtId="0" fontId="3" fillId="0" borderId="3" xfId="1" applyFont="1" applyBorder="1" applyAlignment="1">
      <alignment horizontal="left" vertical="center"/>
    </xf>
    <xf numFmtId="0" fontId="3" fillId="0" borderId="3" xfId="1" applyFont="1" applyBorder="1" applyAlignment="1">
      <alignment vertical="center"/>
    </xf>
    <xf numFmtId="0" fontId="3" fillId="0" borderId="3" xfId="1" applyFont="1" applyBorder="1" applyAlignment="1">
      <alignment vertical="center" wrapText="1"/>
    </xf>
    <xf numFmtId="0" fontId="3" fillId="0" borderId="5" xfId="1" applyFont="1" applyBorder="1" applyAlignment="1">
      <alignment vertical="center"/>
    </xf>
    <xf numFmtId="0" fontId="3" fillId="0" borderId="5" xfId="1" applyFont="1" applyBorder="1" applyAlignment="1">
      <alignment vertical="center" wrapText="1"/>
    </xf>
    <xf numFmtId="0" fontId="3" fillId="0" borderId="4" xfId="1" applyFont="1" applyBorder="1" applyAlignment="1">
      <alignment horizontal="center" vertical="center"/>
    </xf>
    <xf numFmtId="0" fontId="4" fillId="0" borderId="3" xfId="1" applyFont="1" applyBorder="1" applyAlignment="1">
      <alignment horizontal="center" vertical="center"/>
    </xf>
    <xf numFmtId="0" fontId="3" fillId="0" borderId="3" xfId="1" applyFont="1" applyBorder="1" applyAlignment="1">
      <alignment horizontal="center" vertical="center"/>
    </xf>
    <xf numFmtId="0" fontId="3" fillId="0" borderId="5" xfId="1" applyFont="1" applyBorder="1" applyAlignment="1">
      <alignment horizontal="center" vertical="center"/>
    </xf>
    <xf numFmtId="0" fontId="4" fillId="0" borderId="5" xfId="1" applyFont="1" applyBorder="1" applyAlignment="1">
      <alignment horizontal="center" vertical="center"/>
    </xf>
  </cellXfs>
  <cellStyles count="3">
    <cellStyle name="Procent 2" xfId="2" xr:uid="{0C08CB82-515E-4FF6-AD00-CDA498857A10}"/>
    <cellStyle name="Standaard" xfId="0" builtinId="0"/>
    <cellStyle name="Standaard 2" xfId="1" xr:uid="{7A28B7D6-510F-4E78-AFB8-AB1CC9E0DD60}"/>
  </cellStyles>
  <dxfs count="9">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top"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5DBF536-6706-45D0-B47D-BA55297743DF}" name="Tabel10" displayName="Tabel10" ref="A1:F54" totalsRowShown="0" headerRowDxfId="8" dataDxfId="7" tableBorderDxfId="6">
  <autoFilter ref="A1:F54" xr:uid="{6DAD1446-CDD9-4514-A9FD-01B8AAC93A26}"/>
  <tableColumns count="6">
    <tableColumn id="1" xr3:uid="{8F0A64AB-527C-4AEB-BADC-788774804ED1}" name="#" dataDxfId="5">
      <calculatedColumnFormula>A1+1</calculatedColumnFormula>
    </tableColumn>
    <tableColumn id="2" xr3:uid="{0407A37E-A8C5-44F5-B51B-3BB4AEB1946D}" name="Type requirement" dataDxfId="4"/>
    <tableColumn id="3" xr3:uid="{CEB83377-C23E-4201-B74C-3492495B95D1}" name="Categorie" dataDxfId="3"/>
    <tableColumn id="4" xr3:uid="{1CD3A617-BDF4-46A8-AF05-06DC3902239B}" name="Omschrijving" dataDxfId="2"/>
    <tableColumn id="5" xr3:uid="{DB78E18C-7105-452A-9956-61724BFAD6A5}" name="MoSCoW" dataDxfId="1"/>
    <tableColumn id="6" xr3:uid="{C96CC1B2-CFCC-49D1-A6AE-41B7AB05E989}" name="In Proof of Concept (ja/nee)" dataDxfId="0"/>
  </tableColumns>
  <tableStyleInfo name="TableStyleMedium2"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2C692-D974-4886-93FE-D3BE259C8DDB}">
  <dimension ref="A1:F100"/>
  <sheetViews>
    <sheetView showGridLines="0" tabSelected="1" zoomScaleNormal="100" workbookViewId="0">
      <selection activeCell="D5" sqref="D5"/>
    </sheetView>
  </sheetViews>
  <sheetFormatPr defaultColWidth="9.08984375" defaultRowHeight="12.5" x14ac:dyDescent="0.25"/>
  <cols>
    <col min="1" max="1" width="4.36328125" style="1" bestFit="1" customWidth="1"/>
    <col min="2" max="2" width="19.54296875" style="1" bestFit="1" customWidth="1"/>
    <col min="3" max="3" width="20.54296875" style="1" bestFit="1" customWidth="1"/>
    <col min="4" max="4" width="87.6328125" style="4" customWidth="1"/>
    <col min="5" max="5" width="11.54296875" style="2" bestFit="1" customWidth="1"/>
    <col min="6" max="6" width="28.54296875" style="2" bestFit="1" customWidth="1"/>
    <col min="7" max="16384" width="9.08984375" style="1"/>
  </cols>
  <sheetData>
    <row r="1" spans="1:6" s="9" customFormat="1" ht="26.25" customHeight="1" thickBot="1" x14ac:dyDescent="0.3">
      <c r="A1" s="5" t="s">
        <v>0</v>
      </c>
      <c r="B1" s="6" t="s">
        <v>1</v>
      </c>
      <c r="C1" s="6" t="s">
        <v>2</v>
      </c>
      <c r="D1" s="6" t="s">
        <v>3</v>
      </c>
      <c r="E1" s="7" t="s">
        <v>4</v>
      </c>
      <c r="F1" s="8" t="s">
        <v>5</v>
      </c>
    </row>
    <row r="2" spans="1:6" ht="39" customHeight="1" x14ac:dyDescent="0.25">
      <c r="A2" s="12">
        <v>1</v>
      </c>
      <c r="B2" s="13" t="s">
        <v>6</v>
      </c>
      <c r="C2" s="13" t="s">
        <v>7</v>
      </c>
      <c r="D2" s="14" t="s">
        <v>8</v>
      </c>
      <c r="E2" s="20" t="s">
        <v>9</v>
      </c>
      <c r="F2" s="21" t="s">
        <v>10</v>
      </c>
    </row>
    <row r="3" spans="1:6" ht="39" customHeight="1" x14ac:dyDescent="0.25">
      <c r="A3" s="15">
        <f>A2+1</f>
        <v>2</v>
      </c>
      <c r="B3" s="16" t="s">
        <v>6</v>
      </c>
      <c r="C3" s="16" t="s">
        <v>7</v>
      </c>
      <c r="D3" s="17" t="s">
        <v>11</v>
      </c>
      <c r="E3" s="22" t="s">
        <v>12</v>
      </c>
      <c r="F3" s="21" t="s">
        <v>13</v>
      </c>
    </row>
    <row r="4" spans="1:6" ht="39" customHeight="1" x14ac:dyDescent="0.25">
      <c r="A4" s="15">
        <f t="shared" ref="A4:A54" si="0">A3+1</f>
        <v>3</v>
      </c>
      <c r="B4" s="16" t="s">
        <v>6</v>
      </c>
      <c r="C4" s="16" t="s">
        <v>7</v>
      </c>
      <c r="D4" s="17" t="s">
        <v>14</v>
      </c>
      <c r="E4" s="22" t="s">
        <v>12</v>
      </c>
      <c r="F4" s="21" t="s">
        <v>13</v>
      </c>
    </row>
    <row r="5" spans="1:6" ht="39" customHeight="1" x14ac:dyDescent="0.25">
      <c r="A5" s="15">
        <f t="shared" si="0"/>
        <v>4</v>
      </c>
      <c r="B5" s="16" t="s">
        <v>6</v>
      </c>
      <c r="C5" s="16" t="s">
        <v>7</v>
      </c>
      <c r="D5" s="17" t="s">
        <v>15</v>
      </c>
      <c r="E5" s="22" t="s">
        <v>12</v>
      </c>
      <c r="F5" s="21" t="s">
        <v>13</v>
      </c>
    </row>
    <row r="6" spans="1:6" ht="39" customHeight="1" x14ac:dyDescent="0.25">
      <c r="A6" s="15">
        <f t="shared" si="0"/>
        <v>5</v>
      </c>
      <c r="B6" s="16" t="s">
        <v>6</v>
      </c>
      <c r="C6" s="16" t="s">
        <v>7</v>
      </c>
      <c r="D6" s="17" t="s">
        <v>16</v>
      </c>
      <c r="E6" s="22" t="s">
        <v>12</v>
      </c>
      <c r="F6" s="21" t="s">
        <v>13</v>
      </c>
    </row>
    <row r="7" spans="1:6" ht="39" customHeight="1" x14ac:dyDescent="0.25">
      <c r="A7" s="15">
        <f t="shared" si="0"/>
        <v>6</v>
      </c>
      <c r="B7" s="16" t="s">
        <v>6</v>
      </c>
      <c r="C7" s="16" t="s">
        <v>7</v>
      </c>
      <c r="D7" s="17" t="s">
        <v>17</v>
      </c>
      <c r="E7" s="22" t="s">
        <v>12</v>
      </c>
      <c r="F7" s="21" t="s">
        <v>13</v>
      </c>
    </row>
    <row r="8" spans="1:6" ht="39" customHeight="1" x14ac:dyDescent="0.25">
      <c r="A8" s="15">
        <f t="shared" si="0"/>
        <v>7</v>
      </c>
      <c r="B8" s="16" t="s">
        <v>6</v>
      </c>
      <c r="C8" s="16" t="s">
        <v>7</v>
      </c>
      <c r="D8" s="17" t="s">
        <v>18</v>
      </c>
      <c r="E8" s="22" t="s">
        <v>9</v>
      </c>
      <c r="F8" s="21" t="s">
        <v>10</v>
      </c>
    </row>
    <row r="9" spans="1:6" ht="39" customHeight="1" x14ac:dyDescent="0.25">
      <c r="A9" s="15">
        <f t="shared" si="0"/>
        <v>8</v>
      </c>
      <c r="B9" s="16" t="s">
        <v>6</v>
      </c>
      <c r="C9" s="16" t="s">
        <v>7</v>
      </c>
      <c r="D9" s="17" t="s">
        <v>19</v>
      </c>
      <c r="E9" s="22" t="s">
        <v>12</v>
      </c>
      <c r="F9" s="21" t="s">
        <v>13</v>
      </c>
    </row>
    <row r="10" spans="1:6" ht="39" customHeight="1" x14ac:dyDescent="0.25">
      <c r="A10" s="15">
        <f t="shared" si="0"/>
        <v>9</v>
      </c>
      <c r="B10" s="16" t="s">
        <v>6</v>
      </c>
      <c r="C10" s="16" t="s">
        <v>7</v>
      </c>
      <c r="D10" s="17" t="s">
        <v>20</v>
      </c>
      <c r="E10" s="22" t="s">
        <v>12</v>
      </c>
      <c r="F10" s="21" t="s">
        <v>13</v>
      </c>
    </row>
    <row r="11" spans="1:6" ht="39" customHeight="1" x14ac:dyDescent="0.25">
      <c r="A11" s="15">
        <f t="shared" si="0"/>
        <v>10</v>
      </c>
      <c r="B11" s="16" t="s">
        <v>6</v>
      </c>
      <c r="C11" s="16" t="s">
        <v>7</v>
      </c>
      <c r="D11" s="17" t="s">
        <v>21</v>
      </c>
      <c r="E11" s="22" t="s">
        <v>12</v>
      </c>
      <c r="F11" s="21" t="s">
        <v>13</v>
      </c>
    </row>
    <row r="12" spans="1:6" ht="39" customHeight="1" x14ac:dyDescent="0.25">
      <c r="A12" s="15">
        <f t="shared" si="0"/>
        <v>11</v>
      </c>
      <c r="B12" s="16" t="s">
        <v>6</v>
      </c>
      <c r="C12" s="17" t="s">
        <v>22</v>
      </c>
      <c r="D12" s="17" t="s">
        <v>23</v>
      </c>
      <c r="E12" s="22" t="s">
        <v>12</v>
      </c>
      <c r="F12" s="21" t="s">
        <v>13</v>
      </c>
    </row>
    <row r="13" spans="1:6" ht="39" customHeight="1" x14ac:dyDescent="0.25">
      <c r="A13" s="15">
        <f t="shared" si="0"/>
        <v>12</v>
      </c>
      <c r="B13" s="16" t="s">
        <v>6</v>
      </c>
      <c r="C13" s="17" t="s">
        <v>7</v>
      </c>
      <c r="D13" s="17" t="s">
        <v>27</v>
      </c>
      <c r="E13" s="22" t="s">
        <v>12</v>
      </c>
      <c r="F13" s="21" t="s">
        <v>28</v>
      </c>
    </row>
    <row r="14" spans="1:6" ht="39" customHeight="1" x14ac:dyDescent="0.25">
      <c r="A14" s="15">
        <f t="shared" si="0"/>
        <v>13</v>
      </c>
      <c r="B14" s="16" t="s">
        <v>6</v>
      </c>
      <c r="C14" s="16" t="s">
        <v>7</v>
      </c>
      <c r="D14" s="17" t="s">
        <v>25</v>
      </c>
      <c r="E14" s="22" t="s">
        <v>12</v>
      </c>
      <c r="F14" s="21" t="s">
        <v>26</v>
      </c>
    </row>
    <row r="15" spans="1:6" ht="39" customHeight="1" x14ac:dyDescent="0.25">
      <c r="A15" s="15">
        <f t="shared" si="0"/>
        <v>14</v>
      </c>
      <c r="B15" s="16" t="s">
        <v>6</v>
      </c>
      <c r="C15" s="16" t="s">
        <v>24</v>
      </c>
      <c r="D15" s="17" t="s">
        <v>29</v>
      </c>
      <c r="E15" s="22" t="s">
        <v>12</v>
      </c>
      <c r="F15" s="21" t="s">
        <v>10</v>
      </c>
    </row>
    <row r="16" spans="1:6" ht="39" customHeight="1" x14ac:dyDescent="0.25">
      <c r="A16" s="15">
        <f t="shared" si="0"/>
        <v>15</v>
      </c>
      <c r="B16" s="16" t="s">
        <v>6</v>
      </c>
      <c r="C16" s="16" t="s">
        <v>24</v>
      </c>
      <c r="D16" s="17" t="s">
        <v>30</v>
      </c>
      <c r="E16" s="22" t="s">
        <v>9</v>
      </c>
      <c r="F16" s="21" t="s">
        <v>10</v>
      </c>
    </row>
    <row r="17" spans="1:6" ht="39" customHeight="1" x14ac:dyDescent="0.25">
      <c r="A17" s="15">
        <f t="shared" si="0"/>
        <v>16</v>
      </c>
      <c r="B17" s="16" t="s">
        <v>6</v>
      </c>
      <c r="C17" s="16" t="s">
        <v>24</v>
      </c>
      <c r="D17" s="17" t="s">
        <v>31</v>
      </c>
      <c r="E17" s="22" t="s">
        <v>12</v>
      </c>
      <c r="F17" s="21" t="s">
        <v>10</v>
      </c>
    </row>
    <row r="18" spans="1:6" ht="39" customHeight="1" x14ac:dyDescent="0.25">
      <c r="A18" s="15">
        <f t="shared" si="0"/>
        <v>17</v>
      </c>
      <c r="B18" s="16" t="s">
        <v>6</v>
      </c>
      <c r="C18" s="16" t="s">
        <v>24</v>
      </c>
      <c r="D18" s="17" t="s">
        <v>32</v>
      </c>
      <c r="E18" s="22" t="s">
        <v>9</v>
      </c>
      <c r="F18" s="21" t="s">
        <v>10</v>
      </c>
    </row>
    <row r="19" spans="1:6" ht="39" customHeight="1" x14ac:dyDescent="0.25">
      <c r="A19" s="15">
        <f t="shared" si="0"/>
        <v>18</v>
      </c>
      <c r="B19" s="16" t="s">
        <v>6</v>
      </c>
      <c r="C19" s="16" t="s">
        <v>24</v>
      </c>
      <c r="D19" s="17" t="s">
        <v>33</v>
      </c>
      <c r="E19" s="22" t="s">
        <v>9</v>
      </c>
      <c r="F19" s="21" t="s">
        <v>10</v>
      </c>
    </row>
    <row r="20" spans="1:6" ht="39" customHeight="1" x14ac:dyDescent="0.25">
      <c r="A20" s="15">
        <f t="shared" si="0"/>
        <v>19</v>
      </c>
      <c r="B20" s="16" t="s">
        <v>6</v>
      </c>
      <c r="C20" s="16" t="s">
        <v>24</v>
      </c>
      <c r="D20" s="17" t="s">
        <v>34</v>
      </c>
      <c r="E20" s="22" t="s">
        <v>9</v>
      </c>
      <c r="F20" s="21" t="s">
        <v>10</v>
      </c>
    </row>
    <row r="21" spans="1:6" ht="39" customHeight="1" x14ac:dyDescent="0.25">
      <c r="A21" s="15">
        <f t="shared" si="0"/>
        <v>20</v>
      </c>
      <c r="B21" s="16" t="s">
        <v>6</v>
      </c>
      <c r="C21" s="16" t="s">
        <v>24</v>
      </c>
      <c r="D21" s="17" t="s">
        <v>35</v>
      </c>
      <c r="E21" s="22" t="s">
        <v>12</v>
      </c>
      <c r="F21" s="21" t="s">
        <v>13</v>
      </c>
    </row>
    <row r="22" spans="1:6" ht="39" customHeight="1" x14ac:dyDescent="0.25">
      <c r="A22" s="15">
        <f t="shared" si="0"/>
        <v>21</v>
      </c>
      <c r="B22" s="18" t="s">
        <v>6</v>
      </c>
      <c r="C22" s="16" t="s">
        <v>24</v>
      </c>
      <c r="D22" s="17" t="s">
        <v>36</v>
      </c>
      <c r="E22" s="22" t="s">
        <v>9</v>
      </c>
      <c r="F22" s="21" t="s">
        <v>10</v>
      </c>
    </row>
    <row r="23" spans="1:6" ht="39" customHeight="1" x14ac:dyDescent="0.25">
      <c r="A23" s="15">
        <f t="shared" si="0"/>
        <v>22</v>
      </c>
      <c r="B23" s="16" t="s">
        <v>6</v>
      </c>
      <c r="C23" s="16" t="s">
        <v>37</v>
      </c>
      <c r="D23" s="17" t="s">
        <v>38</v>
      </c>
      <c r="E23" s="22" t="s">
        <v>12</v>
      </c>
      <c r="F23" s="21" t="s">
        <v>13</v>
      </c>
    </row>
    <row r="24" spans="1:6" ht="39" customHeight="1" x14ac:dyDescent="0.25">
      <c r="A24" s="15">
        <f t="shared" si="0"/>
        <v>23</v>
      </c>
      <c r="B24" s="16" t="s">
        <v>6</v>
      </c>
      <c r="C24" s="16" t="s">
        <v>37</v>
      </c>
      <c r="D24" s="17" t="s">
        <v>39</v>
      </c>
      <c r="E24" s="22" t="s">
        <v>9</v>
      </c>
      <c r="F24" s="21" t="s">
        <v>10</v>
      </c>
    </row>
    <row r="25" spans="1:6" ht="39" customHeight="1" x14ac:dyDescent="0.25">
      <c r="A25" s="15">
        <f t="shared" si="0"/>
        <v>24</v>
      </c>
      <c r="B25" s="16" t="s">
        <v>6</v>
      </c>
      <c r="C25" s="16" t="s">
        <v>37</v>
      </c>
      <c r="D25" s="17" t="s">
        <v>40</v>
      </c>
      <c r="E25" s="22" t="s">
        <v>12</v>
      </c>
      <c r="F25" s="21" t="s">
        <v>13</v>
      </c>
    </row>
    <row r="26" spans="1:6" ht="39" customHeight="1" x14ac:dyDescent="0.25">
      <c r="A26" s="15">
        <f t="shared" si="0"/>
        <v>25</v>
      </c>
      <c r="B26" s="16" t="s">
        <v>6</v>
      </c>
      <c r="C26" s="16" t="s">
        <v>37</v>
      </c>
      <c r="D26" s="17" t="s">
        <v>41</v>
      </c>
      <c r="E26" s="22" t="s">
        <v>9</v>
      </c>
      <c r="F26" s="21" t="s">
        <v>10</v>
      </c>
    </row>
    <row r="27" spans="1:6" ht="39" customHeight="1" x14ac:dyDescent="0.25">
      <c r="A27" s="15">
        <f t="shared" si="0"/>
        <v>26</v>
      </c>
      <c r="B27" s="16" t="s">
        <v>6</v>
      </c>
      <c r="C27" s="16" t="s">
        <v>37</v>
      </c>
      <c r="D27" s="17" t="s">
        <v>42</v>
      </c>
      <c r="E27" s="22" t="s">
        <v>9</v>
      </c>
      <c r="F27" s="21" t="s">
        <v>10</v>
      </c>
    </row>
    <row r="28" spans="1:6" ht="39" customHeight="1" x14ac:dyDescent="0.25">
      <c r="A28" s="15">
        <f t="shared" si="0"/>
        <v>27</v>
      </c>
      <c r="B28" s="16" t="s">
        <v>6</v>
      </c>
      <c r="C28" s="16" t="s">
        <v>37</v>
      </c>
      <c r="D28" s="17" t="s">
        <v>43</v>
      </c>
      <c r="E28" s="22" t="s">
        <v>12</v>
      </c>
      <c r="F28" s="21" t="s">
        <v>13</v>
      </c>
    </row>
    <row r="29" spans="1:6" ht="39" customHeight="1" x14ac:dyDescent="0.25">
      <c r="A29" s="15">
        <f t="shared" si="0"/>
        <v>28</v>
      </c>
      <c r="B29" s="16" t="s">
        <v>6</v>
      </c>
      <c r="C29" s="16" t="s">
        <v>37</v>
      </c>
      <c r="D29" s="17" t="s">
        <v>44</v>
      </c>
      <c r="E29" s="22" t="s">
        <v>12</v>
      </c>
      <c r="F29" s="21" t="s">
        <v>13</v>
      </c>
    </row>
    <row r="30" spans="1:6" ht="39" customHeight="1" x14ac:dyDescent="0.25">
      <c r="A30" s="15">
        <f t="shared" si="0"/>
        <v>29</v>
      </c>
      <c r="B30" s="16" t="s">
        <v>6</v>
      </c>
      <c r="C30" s="16" t="s">
        <v>37</v>
      </c>
      <c r="D30" s="17" t="s">
        <v>45</v>
      </c>
      <c r="E30" s="22" t="s">
        <v>12</v>
      </c>
      <c r="F30" s="21" t="s">
        <v>10</v>
      </c>
    </row>
    <row r="31" spans="1:6" ht="39" customHeight="1" x14ac:dyDescent="0.25">
      <c r="A31" s="15">
        <f t="shared" si="0"/>
        <v>30</v>
      </c>
      <c r="B31" s="16" t="s">
        <v>6</v>
      </c>
      <c r="C31" s="16" t="s">
        <v>37</v>
      </c>
      <c r="D31" s="17" t="s">
        <v>46</v>
      </c>
      <c r="E31" s="22" t="s">
        <v>12</v>
      </c>
      <c r="F31" s="21" t="s">
        <v>13</v>
      </c>
    </row>
    <row r="32" spans="1:6" ht="39" customHeight="1" x14ac:dyDescent="0.25">
      <c r="A32" s="15">
        <f t="shared" si="0"/>
        <v>31</v>
      </c>
      <c r="B32" s="16" t="s">
        <v>6</v>
      </c>
      <c r="C32" s="16" t="s">
        <v>37</v>
      </c>
      <c r="D32" s="17" t="s">
        <v>47</v>
      </c>
      <c r="E32" s="22" t="s">
        <v>12</v>
      </c>
      <c r="F32" s="21" t="s">
        <v>10</v>
      </c>
    </row>
    <row r="33" spans="1:6" ht="39" customHeight="1" x14ac:dyDescent="0.25">
      <c r="A33" s="15">
        <f t="shared" si="0"/>
        <v>32</v>
      </c>
      <c r="B33" s="16" t="s">
        <v>6</v>
      </c>
      <c r="C33" s="16" t="s">
        <v>37</v>
      </c>
      <c r="D33" s="17" t="s">
        <v>48</v>
      </c>
      <c r="E33" s="22" t="s">
        <v>9</v>
      </c>
      <c r="F33" s="21" t="s">
        <v>10</v>
      </c>
    </row>
    <row r="34" spans="1:6" ht="39" customHeight="1" x14ac:dyDescent="0.25">
      <c r="A34" s="15">
        <f t="shared" si="0"/>
        <v>33</v>
      </c>
      <c r="B34" s="16" t="s">
        <v>6</v>
      </c>
      <c r="C34" s="16" t="s">
        <v>37</v>
      </c>
      <c r="D34" s="17" t="s">
        <v>49</v>
      </c>
      <c r="E34" s="22" t="s">
        <v>12</v>
      </c>
      <c r="F34" s="21" t="s">
        <v>13</v>
      </c>
    </row>
    <row r="35" spans="1:6" ht="39" customHeight="1" x14ac:dyDescent="0.25">
      <c r="A35" s="15">
        <f t="shared" si="0"/>
        <v>34</v>
      </c>
      <c r="B35" s="16" t="s">
        <v>6</v>
      </c>
      <c r="C35" s="16" t="s">
        <v>37</v>
      </c>
      <c r="D35" s="17" t="s">
        <v>50</v>
      </c>
      <c r="E35" s="22" t="s">
        <v>9</v>
      </c>
      <c r="F35" s="21" t="s">
        <v>10</v>
      </c>
    </row>
    <row r="36" spans="1:6" ht="39" customHeight="1" x14ac:dyDescent="0.25">
      <c r="A36" s="15">
        <f t="shared" si="0"/>
        <v>35</v>
      </c>
      <c r="B36" s="16" t="s">
        <v>6</v>
      </c>
      <c r="C36" s="16" t="s">
        <v>37</v>
      </c>
      <c r="D36" s="17" t="s">
        <v>51</v>
      </c>
      <c r="E36" s="22" t="s">
        <v>12</v>
      </c>
      <c r="F36" s="21" t="s">
        <v>13</v>
      </c>
    </row>
    <row r="37" spans="1:6" ht="39" customHeight="1" x14ac:dyDescent="0.25">
      <c r="A37" s="15">
        <f t="shared" si="0"/>
        <v>36</v>
      </c>
      <c r="B37" s="16" t="s">
        <v>6</v>
      </c>
      <c r="C37" s="16" t="s">
        <v>37</v>
      </c>
      <c r="D37" s="17" t="s">
        <v>52</v>
      </c>
      <c r="E37" s="22" t="s">
        <v>12</v>
      </c>
      <c r="F37" s="21" t="s">
        <v>10</v>
      </c>
    </row>
    <row r="38" spans="1:6" ht="39" customHeight="1" x14ac:dyDescent="0.25">
      <c r="A38" s="15">
        <f t="shared" si="0"/>
        <v>37</v>
      </c>
      <c r="B38" s="16" t="s">
        <v>6</v>
      </c>
      <c r="C38" s="16" t="s">
        <v>37</v>
      </c>
      <c r="D38" s="17" t="s">
        <v>53</v>
      </c>
      <c r="E38" s="22" t="s">
        <v>9</v>
      </c>
      <c r="F38" s="21" t="s">
        <v>10</v>
      </c>
    </row>
    <row r="39" spans="1:6" ht="39" customHeight="1" x14ac:dyDescent="0.25">
      <c r="A39" s="15">
        <f t="shared" si="0"/>
        <v>38</v>
      </c>
      <c r="B39" s="16" t="s">
        <v>6</v>
      </c>
      <c r="C39" s="16" t="s">
        <v>37</v>
      </c>
      <c r="D39" s="17" t="s">
        <v>54</v>
      </c>
      <c r="E39" s="22" t="s">
        <v>9</v>
      </c>
      <c r="F39" s="21" t="s">
        <v>10</v>
      </c>
    </row>
    <row r="40" spans="1:6" ht="39" customHeight="1" x14ac:dyDescent="0.25">
      <c r="A40" s="15">
        <f t="shared" si="0"/>
        <v>39</v>
      </c>
      <c r="B40" s="16" t="s">
        <v>6</v>
      </c>
      <c r="C40" s="16" t="s">
        <v>37</v>
      </c>
      <c r="D40" s="17" t="s">
        <v>55</v>
      </c>
      <c r="E40" s="22" t="s">
        <v>9</v>
      </c>
      <c r="F40" s="21" t="s">
        <v>10</v>
      </c>
    </row>
    <row r="41" spans="1:6" ht="39" customHeight="1" x14ac:dyDescent="0.25">
      <c r="A41" s="15">
        <f t="shared" si="0"/>
        <v>40</v>
      </c>
      <c r="B41" s="16" t="s">
        <v>6</v>
      </c>
      <c r="C41" s="16" t="s">
        <v>37</v>
      </c>
      <c r="D41" s="17" t="s">
        <v>56</v>
      </c>
      <c r="E41" s="22" t="s">
        <v>12</v>
      </c>
      <c r="F41" s="21" t="s">
        <v>13</v>
      </c>
    </row>
    <row r="42" spans="1:6" ht="39" customHeight="1" x14ac:dyDescent="0.25">
      <c r="A42" s="15">
        <f t="shared" si="0"/>
        <v>41</v>
      </c>
      <c r="B42" s="16" t="s">
        <v>6</v>
      </c>
      <c r="C42" s="16" t="s">
        <v>37</v>
      </c>
      <c r="D42" s="17" t="s">
        <v>57</v>
      </c>
      <c r="E42" s="22" t="s">
        <v>12</v>
      </c>
      <c r="F42" s="21" t="s">
        <v>13</v>
      </c>
    </row>
    <row r="43" spans="1:6" ht="39" customHeight="1" x14ac:dyDescent="0.25">
      <c r="A43" s="15">
        <f t="shared" si="0"/>
        <v>42</v>
      </c>
      <c r="B43" s="16" t="s">
        <v>6</v>
      </c>
      <c r="C43" s="16" t="s">
        <v>37</v>
      </c>
      <c r="D43" s="17" t="s">
        <v>58</v>
      </c>
      <c r="E43" s="22" t="s">
        <v>12</v>
      </c>
      <c r="F43" s="21" t="s">
        <v>13</v>
      </c>
    </row>
    <row r="44" spans="1:6" ht="39" customHeight="1" x14ac:dyDescent="0.25">
      <c r="A44" s="15">
        <f t="shared" si="0"/>
        <v>43</v>
      </c>
      <c r="B44" s="16" t="s">
        <v>6</v>
      </c>
      <c r="C44" s="16" t="s">
        <v>37</v>
      </c>
      <c r="D44" s="17" t="s">
        <v>59</v>
      </c>
      <c r="E44" s="22" t="s">
        <v>12</v>
      </c>
      <c r="F44" s="21" t="s">
        <v>13</v>
      </c>
    </row>
    <row r="45" spans="1:6" ht="39" customHeight="1" x14ac:dyDescent="0.25">
      <c r="A45" s="15">
        <f t="shared" si="0"/>
        <v>44</v>
      </c>
      <c r="B45" s="16" t="s">
        <v>6</v>
      </c>
      <c r="C45" s="16" t="s">
        <v>37</v>
      </c>
      <c r="D45" s="17" t="s">
        <v>60</v>
      </c>
      <c r="E45" s="22" t="s">
        <v>12</v>
      </c>
      <c r="F45" s="21" t="s">
        <v>13</v>
      </c>
    </row>
    <row r="46" spans="1:6" ht="39" customHeight="1" x14ac:dyDescent="0.25">
      <c r="A46" s="15">
        <f t="shared" si="0"/>
        <v>45</v>
      </c>
      <c r="B46" s="18" t="s">
        <v>6</v>
      </c>
      <c r="C46" s="16" t="s">
        <v>37</v>
      </c>
      <c r="D46" s="17" t="s">
        <v>61</v>
      </c>
      <c r="E46" s="22" t="s">
        <v>12</v>
      </c>
      <c r="F46" s="21" t="s">
        <v>13</v>
      </c>
    </row>
    <row r="47" spans="1:6" ht="39" customHeight="1" x14ac:dyDescent="0.25">
      <c r="A47" s="15">
        <f t="shared" si="0"/>
        <v>46</v>
      </c>
      <c r="B47" s="18" t="s">
        <v>6</v>
      </c>
      <c r="C47" s="16" t="s">
        <v>37</v>
      </c>
      <c r="D47" s="17" t="s">
        <v>62</v>
      </c>
      <c r="E47" s="22" t="s">
        <v>12</v>
      </c>
      <c r="F47" s="21" t="s">
        <v>13</v>
      </c>
    </row>
    <row r="48" spans="1:6" ht="39" customHeight="1" x14ac:dyDescent="0.25">
      <c r="A48" s="15">
        <f t="shared" si="0"/>
        <v>47</v>
      </c>
      <c r="B48" s="18" t="s">
        <v>6</v>
      </c>
      <c r="C48" s="16" t="s">
        <v>37</v>
      </c>
      <c r="D48" s="17" t="s">
        <v>63</v>
      </c>
      <c r="E48" s="22" t="s">
        <v>12</v>
      </c>
      <c r="F48" s="21" t="s">
        <v>13</v>
      </c>
    </row>
    <row r="49" spans="1:6" ht="39" customHeight="1" x14ac:dyDescent="0.25">
      <c r="A49" s="15">
        <f t="shared" si="0"/>
        <v>48</v>
      </c>
      <c r="B49" s="18" t="s">
        <v>6</v>
      </c>
      <c r="C49" s="16" t="s">
        <v>37</v>
      </c>
      <c r="D49" s="17" t="s">
        <v>64</v>
      </c>
      <c r="E49" s="22" t="s">
        <v>12</v>
      </c>
      <c r="F49" s="21" t="s">
        <v>26</v>
      </c>
    </row>
    <row r="50" spans="1:6" ht="39" customHeight="1" x14ac:dyDescent="0.25">
      <c r="A50" s="15">
        <f t="shared" si="0"/>
        <v>49</v>
      </c>
      <c r="B50" s="18" t="s">
        <v>6</v>
      </c>
      <c r="C50" s="16" t="s">
        <v>37</v>
      </c>
      <c r="D50" s="17" t="s">
        <v>65</v>
      </c>
      <c r="E50" s="22" t="s">
        <v>9</v>
      </c>
      <c r="F50" s="21" t="s">
        <v>10</v>
      </c>
    </row>
    <row r="51" spans="1:6" ht="39" customHeight="1" x14ac:dyDescent="0.25">
      <c r="A51" s="15">
        <f t="shared" si="0"/>
        <v>50</v>
      </c>
      <c r="B51" s="18" t="s">
        <v>6</v>
      </c>
      <c r="C51" s="16" t="s">
        <v>37</v>
      </c>
      <c r="D51" s="17" t="s">
        <v>66</v>
      </c>
      <c r="E51" s="22" t="s">
        <v>12</v>
      </c>
      <c r="F51" s="21" t="s">
        <v>10</v>
      </c>
    </row>
    <row r="52" spans="1:6" ht="39" customHeight="1" x14ac:dyDescent="0.25">
      <c r="A52" s="15">
        <f t="shared" si="0"/>
        <v>51</v>
      </c>
      <c r="B52" s="18" t="s">
        <v>6</v>
      </c>
      <c r="C52" s="16" t="s">
        <v>37</v>
      </c>
      <c r="D52" s="17" t="s">
        <v>67</v>
      </c>
      <c r="E52" s="22" t="s">
        <v>9</v>
      </c>
      <c r="F52" s="21" t="s">
        <v>10</v>
      </c>
    </row>
    <row r="53" spans="1:6" ht="39" customHeight="1" x14ac:dyDescent="0.25">
      <c r="A53" s="15">
        <f t="shared" si="0"/>
        <v>52</v>
      </c>
      <c r="B53" s="18" t="s">
        <v>6</v>
      </c>
      <c r="C53" s="18" t="s">
        <v>37</v>
      </c>
      <c r="D53" s="19" t="s">
        <v>68</v>
      </c>
      <c r="E53" s="23" t="s">
        <v>9</v>
      </c>
      <c r="F53" s="21" t="s">
        <v>10</v>
      </c>
    </row>
    <row r="54" spans="1:6" ht="39" customHeight="1" x14ac:dyDescent="0.25">
      <c r="A54" s="15">
        <f t="shared" si="0"/>
        <v>53</v>
      </c>
      <c r="B54" s="18" t="s">
        <v>6</v>
      </c>
      <c r="C54" s="18" t="s">
        <v>37</v>
      </c>
      <c r="D54" s="19" t="s">
        <v>69</v>
      </c>
      <c r="E54" s="23" t="s">
        <v>9</v>
      </c>
      <c r="F54" s="24" t="s">
        <v>10</v>
      </c>
    </row>
    <row r="55" spans="1:6" ht="14.5" x14ac:dyDescent="0.25">
      <c r="C55" s="2"/>
      <c r="D55" s="10" t="s">
        <v>70</v>
      </c>
      <c r="E55" s="10"/>
      <c r="F55" s="11">
        <f>COUNTIF($F$2:$F$54,"ja")/COUNTIF($E$2:$E$54,"Must")</f>
        <v>0.79411764705882348</v>
      </c>
    </row>
    <row r="56" spans="1:6" x14ac:dyDescent="0.25">
      <c r="C56" s="2"/>
      <c r="D56" s="3"/>
      <c r="E56" s="1"/>
      <c r="F56" s="1"/>
    </row>
    <row r="57" spans="1:6" x14ac:dyDescent="0.25">
      <c r="C57" s="2"/>
      <c r="D57" s="3"/>
      <c r="E57" s="1"/>
      <c r="F57" s="1"/>
    </row>
    <row r="58" spans="1:6" x14ac:dyDescent="0.25">
      <c r="C58" s="2"/>
      <c r="D58" s="3"/>
      <c r="E58" s="1"/>
      <c r="F58" s="1"/>
    </row>
    <row r="59" spans="1:6" x14ac:dyDescent="0.25">
      <c r="C59" s="2"/>
      <c r="D59" s="3"/>
      <c r="E59" s="1"/>
      <c r="F59" s="1"/>
    </row>
    <row r="60" spans="1:6" x14ac:dyDescent="0.25">
      <c r="C60" s="2"/>
      <c r="D60" s="3"/>
      <c r="E60" s="1"/>
      <c r="F60" s="1"/>
    </row>
    <row r="61" spans="1:6" x14ac:dyDescent="0.25">
      <c r="C61" s="2"/>
      <c r="D61" s="3"/>
      <c r="E61" s="1"/>
      <c r="F61" s="1"/>
    </row>
    <row r="62" spans="1:6" x14ac:dyDescent="0.25">
      <c r="C62" s="2"/>
      <c r="D62" s="3"/>
      <c r="E62" s="1"/>
      <c r="F62" s="1"/>
    </row>
    <row r="63" spans="1:6" x14ac:dyDescent="0.25">
      <c r="C63" s="2"/>
      <c r="D63" s="3"/>
      <c r="E63" s="1"/>
      <c r="F63" s="1"/>
    </row>
    <row r="64" spans="1:6" x14ac:dyDescent="0.25">
      <c r="C64" s="2"/>
      <c r="D64" s="3"/>
      <c r="E64" s="1"/>
      <c r="F64" s="1"/>
    </row>
    <row r="65" spans="3:6" x14ac:dyDescent="0.25">
      <c r="C65" s="2"/>
      <c r="D65" s="3"/>
      <c r="E65" s="1"/>
      <c r="F65" s="1"/>
    </row>
    <row r="66" spans="3:6" x14ac:dyDescent="0.25">
      <c r="C66" s="2"/>
      <c r="D66" s="3"/>
      <c r="E66" s="1"/>
      <c r="F66" s="1"/>
    </row>
    <row r="67" spans="3:6" x14ac:dyDescent="0.25">
      <c r="C67" s="2"/>
      <c r="D67" s="3"/>
      <c r="E67" s="1"/>
      <c r="F67" s="1"/>
    </row>
    <row r="68" spans="3:6" x14ac:dyDescent="0.25">
      <c r="C68" s="2"/>
      <c r="D68" s="3"/>
      <c r="E68" s="1"/>
      <c r="F68" s="1"/>
    </row>
    <row r="69" spans="3:6" x14ac:dyDescent="0.25">
      <c r="C69" s="2"/>
      <c r="D69" s="3"/>
      <c r="E69" s="1"/>
      <c r="F69" s="1"/>
    </row>
    <row r="70" spans="3:6" x14ac:dyDescent="0.25">
      <c r="C70" s="2"/>
      <c r="D70" s="3"/>
      <c r="E70" s="1"/>
      <c r="F70" s="1"/>
    </row>
    <row r="71" spans="3:6" x14ac:dyDescent="0.25">
      <c r="C71" s="2"/>
      <c r="D71" s="3"/>
      <c r="E71" s="1"/>
      <c r="F71" s="1"/>
    </row>
    <row r="72" spans="3:6" x14ac:dyDescent="0.25">
      <c r="C72" s="2"/>
      <c r="D72" s="3"/>
      <c r="E72" s="1"/>
      <c r="F72" s="1"/>
    </row>
    <row r="73" spans="3:6" x14ac:dyDescent="0.25">
      <c r="C73" s="2"/>
      <c r="D73" s="3"/>
      <c r="E73" s="1"/>
      <c r="F73" s="1"/>
    </row>
    <row r="74" spans="3:6" x14ac:dyDescent="0.25">
      <c r="C74" s="2"/>
      <c r="D74" s="3"/>
      <c r="E74" s="1"/>
      <c r="F74" s="1"/>
    </row>
    <row r="75" spans="3:6" x14ac:dyDescent="0.25">
      <c r="C75" s="2"/>
      <c r="D75" s="3"/>
      <c r="E75" s="1"/>
      <c r="F75" s="1"/>
    </row>
    <row r="76" spans="3:6" x14ac:dyDescent="0.25">
      <c r="C76" s="2"/>
      <c r="D76" s="3"/>
      <c r="E76" s="1"/>
      <c r="F76" s="1"/>
    </row>
    <row r="77" spans="3:6" x14ac:dyDescent="0.25">
      <c r="C77" s="2"/>
      <c r="D77" s="3"/>
      <c r="E77" s="1"/>
      <c r="F77" s="1"/>
    </row>
    <row r="78" spans="3:6" x14ac:dyDescent="0.25">
      <c r="C78" s="2"/>
      <c r="D78" s="3"/>
      <c r="E78" s="1"/>
      <c r="F78" s="1"/>
    </row>
    <row r="79" spans="3:6" x14ac:dyDescent="0.25">
      <c r="C79" s="2"/>
      <c r="D79" s="3"/>
      <c r="E79" s="1"/>
      <c r="F79" s="1"/>
    </row>
    <row r="80" spans="3:6" x14ac:dyDescent="0.25">
      <c r="C80" s="2"/>
      <c r="D80" s="3"/>
      <c r="E80" s="1"/>
      <c r="F80" s="1"/>
    </row>
    <row r="81" spans="3:6" x14ac:dyDescent="0.25">
      <c r="C81" s="2"/>
      <c r="D81" s="3"/>
      <c r="E81" s="1"/>
      <c r="F81" s="1"/>
    </row>
    <row r="82" spans="3:6" x14ac:dyDescent="0.25">
      <c r="C82" s="2"/>
      <c r="D82" s="3"/>
      <c r="E82" s="1"/>
      <c r="F82" s="1"/>
    </row>
    <row r="83" spans="3:6" x14ac:dyDescent="0.25">
      <c r="C83" s="2"/>
      <c r="D83" s="3"/>
      <c r="E83" s="1"/>
      <c r="F83" s="1"/>
    </row>
    <row r="84" spans="3:6" x14ac:dyDescent="0.25">
      <c r="C84" s="2"/>
      <c r="D84" s="3"/>
      <c r="E84" s="1"/>
      <c r="F84" s="1"/>
    </row>
    <row r="85" spans="3:6" x14ac:dyDescent="0.25">
      <c r="C85" s="2"/>
      <c r="D85" s="3"/>
      <c r="E85" s="1"/>
      <c r="F85" s="1"/>
    </row>
    <row r="86" spans="3:6" x14ac:dyDescent="0.25">
      <c r="C86" s="2"/>
      <c r="D86" s="3"/>
      <c r="E86" s="1"/>
      <c r="F86" s="1"/>
    </row>
    <row r="87" spans="3:6" x14ac:dyDescent="0.25">
      <c r="C87" s="2"/>
      <c r="D87" s="3"/>
      <c r="E87" s="1"/>
      <c r="F87" s="1"/>
    </row>
    <row r="88" spans="3:6" x14ac:dyDescent="0.25">
      <c r="C88" s="2"/>
      <c r="D88" s="3"/>
      <c r="E88" s="1"/>
      <c r="F88" s="1"/>
    </row>
    <row r="89" spans="3:6" x14ac:dyDescent="0.25">
      <c r="C89" s="2"/>
      <c r="D89" s="3"/>
      <c r="E89" s="1"/>
      <c r="F89" s="1"/>
    </row>
    <row r="90" spans="3:6" x14ac:dyDescent="0.25">
      <c r="C90" s="2"/>
      <c r="D90" s="3"/>
      <c r="E90" s="1"/>
      <c r="F90" s="1"/>
    </row>
    <row r="91" spans="3:6" x14ac:dyDescent="0.25">
      <c r="C91" s="2"/>
      <c r="D91" s="3"/>
      <c r="E91" s="1"/>
      <c r="F91" s="1"/>
    </row>
    <row r="92" spans="3:6" x14ac:dyDescent="0.25">
      <c r="C92" s="2"/>
      <c r="D92" s="3"/>
      <c r="E92" s="1"/>
      <c r="F92" s="1"/>
    </row>
    <row r="93" spans="3:6" x14ac:dyDescent="0.25">
      <c r="C93" s="2"/>
      <c r="D93" s="3"/>
      <c r="E93" s="1"/>
      <c r="F93" s="1"/>
    </row>
    <row r="94" spans="3:6" x14ac:dyDescent="0.25">
      <c r="C94" s="2"/>
      <c r="D94" s="3"/>
      <c r="E94" s="1"/>
      <c r="F94" s="1"/>
    </row>
    <row r="95" spans="3:6" x14ac:dyDescent="0.25">
      <c r="C95" s="2"/>
      <c r="D95" s="3"/>
      <c r="E95" s="1"/>
      <c r="F95" s="1"/>
    </row>
    <row r="96" spans="3:6" x14ac:dyDescent="0.25">
      <c r="C96" s="2"/>
      <c r="D96" s="3"/>
      <c r="E96" s="1"/>
      <c r="F96" s="1"/>
    </row>
    <row r="97" spans="3:6" x14ac:dyDescent="0.25">
      <c r="C97" s="2"/>
      <c r="D97" s="3"/>
      <c r="E97" s="1"/>
      <c r="F97" s="1"/>
    </row>
    <row r="98" spans="3:6" x14ac:dyDescent="0.25">
      <c r="C98" s="2"/>
      <c r="D98" s="3"/>
      <c r="E98" s="1"/>
      <c r="F98" s="1"/>
    </row>
    <row r="99" spans="3:6" x14ac:dyDescent="0.25">
      <c r="C99" s="2"/>
      <c r="D99" s="3"/>
      <c r="E99" s="1"/>
      <c r="F99" s="1"/>
    </row>
    <row r="100" spans="3:6" x14ac:dyDescent="0.25">
      <c r="C100" s="2"/>
      <c r="D100" s="3"/>
      <c r="E100" s="1"/>
      <c r="F100" s="1"/>
    </row>
  </sheetData>
  <mergeCells count="1">
    <mergeCell ref="D55:E55"/>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5E6B3887F24D4ABA9DFDAEB7FEB788" ma:contentTypeVersion="3" ma:contentTypeDescription="Een nieuw document maken." ma:contentTypeScope="" ma:versionID="39ef77a411c86130c1af394c4b4d2b5d">
  <xsd:schema xmlns:xsd="http://www.w3.org/2001/XMLSchema" xmlns:xs="http://www.w3.org/2001/XMLSchema" xmlns:p="http://schemas.microsoft.com/office/2006/metadata/properties" xmlns:ns2="5ea1405b-c1c8-4c51-9002-e8eed6168596" targetNamespace="http://schemas.microsoft.com/office/2006/metadata/properties" ma:root="true" ma:fieldsID="f1cc77e1444b14bf6fddd4077367e3c2" ns2:_="">
    <xsd:import namespace="5ea1405b-c1c8-4c51-9002-e8eed616859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a1405b-c1c8-4c51-9002-e8eed61685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3EB7641-C4E1-48E9-8CBF-569270FCA4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a1405b-c1c8-4c51-9002-e8eed61685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F7BA6A-C4EB-453D-B510-73E20A944B23}">
  <ds:schemaRefs>
    <ds:schemaRef ds:uri="http://schemas.microsoft.com/sharepoint/v3/contenttype/forms"/>
  </ds:schemaRefs>
</ds:datastoreItem>
</file>

<file path=customXml/itemProps3.xml><?xml version="1.0" encoding="utf-8"?>
<ds:datastoreItem xmlns:ds="http://schemas.openxmlformats.org/officeDocument/2006/customXml" ds:itemID="{E72ABBD0-2406-4753-AEC6-EB6C12C38EF8}">
  <ds:schemaRefs>
    <ds:schemaRef ds:uri="http://www.w3.org/XML/1998/namespace"/>
    <ds:schemaRef ds:uri="5ea1405b-c1c8-4c51-9002-e8eed6168596"/>
    <ds:schemaRef ds:uri="http://purl.org/dc/elements/1.1/"/>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Functionele requirements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Blokx, Lenneke</cp:lastModifiedBy>
  <cp:revision/>
  <dcterms:created xsi:type="dcterms:W3CDTF">2026-07-07T12:47:19Z</dcterms:created>
  <dcterms:modified xsi:type="dcterms:W3CDTF">2026-07-14T14:41:04Z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0x0101002A5E6B3887F24D4ABA9DFDAEB7FEB788</vt:lpwstr>
  </property>
</Properties>
</file>