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T:\rvo\IUC\08 Team ICT\Inkoop boven EU\13. Cat. ICT Profs\202503008 SIMA 2026\2 Aanbestedingsdocument\Publiceren\"/>
    </mc:Choice>
  </mc:AlternateContent>
  <xr:revisionPtr revIDLastSave="0" documentId="8_{5C22E02B-D375-4E86-8549-03F6DC8C7BA4}" xr6:coauthVersionLast="47" xr6:coauthVersionMax="47" xr10:uidLastSave="{00000000-0000-0000-0000-000000000000}"/>
  <bookViews>
    <workbookView xWindow="-120" yWindow="-120" windowWidth="51840" windowHeight="21240" xr2:uid="{BD9E42A1-84FA-4AAD-A8DE-ED013106C56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 a="1"/>
  <c r="C19" i="1"/>
  <c r="C20" i="1"/>
  <c r="C23" i="1" l="1"/>
  <c r="C22" i="1"/>
  <c r="C2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<sst xmlns="http://schemas.openxmlformats.org/spreadsheetml/2006/main" count="16" uniqueCount="16">
  <si>
    <t>Bijlage 6 Antwoordformulier Prijs</t>
  </si>
  <si>
    <t xml:space="preserve">  </t>
  </si>
  <si>
    <t>Europese aanbesteding Strategisch ICT Maatwerk Advies SIMA 2026</t>
  </si>
  <si>
    <t>Naam onderneming:</t>
  </si>
  <si>
    <t>[Naam onderneming hier invullen]</t>
  </si>
  <si>
    <t>Categorie</t>
  </si>
  <si>
    <t>e-1 (Associate) Medewerker</t>
  </si>
  <si>
    <t>e-2 Professional</t>
  </si>
  <si>
    <t>e-3 Senior Professional /Manager</t>
  </si>
  <si>
    <t>e-4 Lead professional / Senior manager</t>
  </si>
  <si>
    <t>e-5 Principal</t>
  </si>
  <si>
    <t>Gemiddeld uurtarief</t>
  </si>
  <si>
    <t xml:space="preserve">Punten op onderdeel "Prijs" </t>
  </si>
  <si>
    <t>TenderNed-kenmerk: 590109</t>
  </si>
  <si>
    <t>Maximum uurtarief*</t>
  </si>
  <si>
    <t>*Geel gearceerde velden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</si>
</sst>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Verdana"/>
      <family val="2"/>
    </font>
    <font>
      <sz val="9"/>
      <color theme="1"/>
      <name val="Aptos Narrow"/>
      <family val="2"/>
      <scheme val="minor"/>
    </font>
    <font>
      <b/>
      <sz val="12"/>
      <name val="Verdana"/>
      <family val="2"/>
    </font>
    <font>
      <b/>
      <sz val="12"/>
      <color theme="1"/>
      <name val="Verdana"/>
      <family val="2"/>
    </font>
    <font>
      <b/>
      <sz val="10"/>
      <color theme="4" tint="-0.499984740745262"/>
      <name val="Verdana"/>
      <family val="2"/>
    </font>
    <font>
      <sz val="11"/>
      <color theme="4" tint="-0.499984740745262"/>
      <name val="Aptos Narrow"/>
      <family val="2"/>
      <scheme val="minor"/>
    </font>
    <font>
      <sz val="10"/>
      <color theme="4" tint="-0.499984740745262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2" fontId="0" fillId="0" borderId="0" xfId="0" applyNumberFormat="1"/>
    <xf numFmtId="44" fontId="0" fillId="0" borderId="0" xfId="1" applyFont="1"/>
    <xf numFmtId="2" fontId="0" fillId="0" borderId="1" xfId="0" applyNumberFormat="1" applyBorder="1"/>
    <xf numFmtId="0" fontId="4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7" fillId="2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9" fillId="2" borderId="0" xfId="0" applyFont="1" applyFill="1" applyAlignment="1">
      <alignment vertical="top"/>
    </xf>
    <xf numFmtId="0" fontId="10" fillId="0" borderId="0" xfId="0" applyFont="1" applyAlignment="1" applyProtection="1">
      <alignment vertical="top"/>
      <protection locked="0"/>
    </xf>
    <xf numFmtId="0" fontId="0" fillId="0" borderId="0" xfId="0" applyAlignment="1">
      <alignment horizontal="center"/>
    </xf>
    <xf numFmtId="44" fontId="0" fillId="3" borderId="4" xfId="1" applyFon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172528</xdr:colOff>
      <xdr:row>8</xdr:row>
      <xdr:rowOff>34505</xdr:rowOff>
    </xdr:from>
    <xdr:ext cx="184731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B3398660-B9C4-4974-8D98-C0E22BE62059}"/>
            </a:ext>
          </a:extLst>
        </xdr:cNvPr>
        <xdr:cNvSpPr txBox="1"/>
      </xdr:nvSpPr>
      <xdr:spPr>
        <a:xfrm>
          <a:off x="10173778" y="29110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729293</xdr:colOff>
      <xdr:row>0</xdr:row>
      <xdr:rowOff>215661</xdr:rowOff>
    </xdr:from>
    <xdr:to>
      <xdr:col>6</xdr:col>
      <xdr:colOff>375070</xdr:colOff>
      <xdr:row>1</xdr:row>
      <xdr:rowOff>276045</xdr:rowOff>
    </xdr:to>
    <xdr:pic>
      <xdr:nvPicPr>
        <xdr:cNvPr id="5" name="Afbeelding 18">
          <a:extLst>
            <a:ext uri="{FF2B5EF4-FFF2-40B4-BE49-F238E27FC236}">
              <a16:creationId xmlns:a16="http://schemas.microsoft.com/office/drawing/2014/main" id="{58FC838E-0C39-4657-A0B9-7949BBDF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0593" y="215661"/>
          <a:ext cx="2312777" cy="137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0</xdr:row>
      <xdr:rowOff>0</xdr:rowOff>
    </xdr:from>
    <xdr:to>
      <xdr:col>2</xdr:col>
      <xdr:colOff>719779</xdr:colOff>
      <xdr:row>1</xdr:row>
      <xdr:rowOff>15298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CFFA394-19D5-47EF-9F2E-7E4F11E92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0" y="0"/>
          <a:ext cx="453079" cy="1329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71C8E-E148-4851-AF6F-42073E5F5D02}">
  <dimension ref="A1:H25"/>
  <sheetViews>
    <sheetView tabSelected="1" workbookViewId="0">
      <selection activeCell="B26" sqref="B26"/>
    </sheetView>
  </sheetViews>
  <sheetFormatPr defaultRowHeight="15" x14ac:dyDescent="0.25"/>
  <cols>
    <col min="1" max="1" width="3.140625" customWidth="1"/>
    <col min="2" max="2" width="38.5703125" customWidth="1"/>
    <col min="3" max="3" width="12.5703125" bestFit="1" customWidth="1"/>
  </cols>
  <sheetData>
    <row r="1" spans="1:8" ht="103.9" customHeight="1" x14ac:dyDescent="0.25">
      <c r="A1" s="8"/>
      <c r="B1" s="8"/>
      <c r="D1" s="9"/>
      <c r="F1" s="21"/>
      <c r="G1" s="21"/>
    </row>
    <row r="2" spans="1:8" ht="22.7" customHeight="1" x14ac:dyDescent="0.25">
      <c r="A2" s="8"/>
      <c r="B2" s="8"/>
      <c r="C2" s="10"/>
      <c r="D2" s="11"/>
      <c r="E2" s="10"/>
      <c r="F2" s="10"/>
      <c r="G2" s="10"/>
      <c r="H2" s="10"/>
    </row>
    <row r="3" spans="1:8" ht="22.7" customHeight="1" x14ac:dyDescent="0.25">
      <c r="A3" s="8"/>
      <c r="B3" s="16" t="s">
        <v>0</v>
      </c>
      <c r="C3" s="16"/>
      <c r="D3" s="16"/>
      <c r="E3" s="16"/>
      <c r="F3" s="16"/>
      <c r="H3" s="12"/>
    </row>
    <row r="4" spans="1:8" ht="12.2" customHeight="1" x14ac:dyDescent="0.25">
      <c r="A4" s="8"/>
      <c r="B4" s="13"/>
      <c r="C4" s="13" t="s">
        <v>1</v>
      </c>
      <c r="D4" s="13"/>
      <c r="E4" s="13"/>
      <c r="F4" s="13"/>
      <c r="H4" s="12"/>
    </row>
    <row r="5" spans="1:8" ht="15" customHeight="1" x14ac:dyDescent="0.25">
      <c r="A5" s="8"/>
      <c r="B5" s="17" t="s">
        <v>2</v>
      </c>
      <c r="C5" s="17"/>
      <c r="D5" s="17"/>
      <c r="E5" s="17"/>
      <c r="F5" s="18"/>
      <c r="H5" s="12"/>
    </row>
    <row r="6" spans="1:8" ht="15" customHeight="1" x14ac:dyDescent="0.25">
      <c r="A6" s="8"/>
      <c r="B6" s="19" t="s">
        <v>13</v>
      </c>
      <c r="C6" s="19"/>
      <c r="D6" s="14"/>
      <c r="E6" s="14"/>
      <c r="F6" s="14"/>
      <c r="H6" s="12"/>
    </row>
    <row r="7" spans="1:8" ht="19.149999999999999" customHeight="1" x14ac:dyDescent="0.25">
      <c r="A7" s="8"/>
      <c r="B7" s="14"/>
      <c r="C7" s="14"/>
      <c r="D7" s="14"/>
      <c r="E7" s="14"/>
      <c r="F7" s="14"/>
      <c r="H7" s="12"/>
    </row>
    <row r="8" spans="1:8" ht="17.649999999999999" customHeight="1" x14ac:dyDescent="0.25">
      <c r="A8" s="8"/>
      <c r="B8" s="14" t="s">
        <v>3</v>
      </c>
      <c r="C8" s="20" t="s">
        <v>4</v>
      </c>
      <c r="E8" s="20"/>
      <c r="F8" s="20"/>
      <c r="H8" s="12"/>
    </row>
    <row r="9" spans="1:8" ht="17.649999999999999" customHeight="1" x14ac:dyDescent="0.25">
      <c r="A9" s="8"/>
      <c r="B9" s="15"/>
      <c r="C9" s="15"/>
      <c r="D9" s="15"/>
      <c r="E9" s="15"/>
      <c r="F9" s="15"/>
      <c r="H9" s="12"/>
    </row>
    <row r="11" spans="1:8" ht="15.75" thickBot="1" x14ac:dyDescent="0.3"/>
    <row r="12" spans="1:8" ht="30.75" thickBot="1" x14ac:dyDescent="0.3">
      <c r="B12" s="1" t="s">
        <v>5</v>
      </c>
      <c r="C12" s="2" t="s">
        <v>14</v>
      </c>
    </row>
    <row r="13" spans="1:8" x14ac:dyDescent="0.25">
      <c r="B13" s="3" t="s">
        <v>6</v>
      </c>
      <c r="C13" s="22"/>
    </row>
    <row r="14" spans="1:8" x14ac:dyDescent="0.25">
      <c r="B14" s="3" t="s">
        <v>7</v>
      </c>
      <c r="C14" s="22"/>
    </row>
    <row r="15" spans="1:8" x14ac:dyDescent="0.25">
      <c r="B15" s="3" t="s">
        <v>8</v>
      </c>
      <c r="C15" s="22"/>
    </row>
    <row r="16" spans="1:8" x14ac:dyDescent="0.25">
      <c r="B16" s="3" t="s">
        <v>9</v>
      </c>
      <c r="C16" s="22"/>
    </row>
    <row r="17" spans="2:3" x14ac:dyDescent="0.25">
      <c r="B17" s="3" t="s">
        <v>10</v>
      </c>
      <c r="C17" s="22"/>
    </row>
    <row r="18" spans="2:3" x14ac:dyDescent="0.25">
      <c r="B18" s="4"/>
    </row>
    <row r="19" spans="2:3" ht="15.75" thickBot="1" x14ac:dyDescent="0.3">
      <c r="B19" t="s">
        <v>11</v>
      </c>
      <c r="C19" s="6" cm="1">
        <f t="array" ref="C19">SUM(C13:C17/5)</f>
        <v>0</v>
      </c>
    </row>
    <row r="20" spans="2:3" ht="15.75" hidden="1" thickBot="1" x14ac:dyDescent="0.3">
      <c r="C20" s="5" t="e">
        <f>100-100*(LOG(C19/110)/LOG(2))</f>
        <v>#NUM!</v>
      </c>
    </row>
    <row r="21" spans="2:3" ht="15.75" thickBot="1" x14ac:dyDescent="0.3">
      <c r="B21" t="s">
        <v>12</v>
      </c>
      <c r="C21" s="7" t="e">
        <f>IF(C22&lt;0,C23,C22)</f>
        <v>#NUM!</v>
      </c>
    </row>
    <row r="22" spans="2:3" hidden="1" x14ac:dyDescent="0.25">
      <c r="C22" s="5" t="e">
        <f>IF(C20&gt;100,100,C20)</f>
        <v>#NUM!</v>
      </c>
    </row>
    <row r="23" spans="2:3" hidden="1" x14ac:dyDescent="0.25">
      <c r="C23" s="5" t="e">
        <f>IF(C20&lt;0,0,C20)</f>
        <v>#NUM!</v>
      </c>
    </row>
    <row r="25" spans="2:3" x14ac:dyDescent="0.25">
      <c r="B25" t="s">
        <v>15</v>
      </c>
    </row>
  </sheetData>
  <sheetProtection algorithmName="SHA-512" hashValue="BgSpffloMbCg5S/sTq1X4O4hLJAN44qzrfLinTqIRJd4y4Cr/acgAOy1T3rcC7A+ggQ3WQ9/1YFrOHxEB+g9yg==" saltValue="xpOLWX2mIppFwdSNAeEDyw==" spinCount="100000" sheet="1" objects="1" scenarios="1"/>
  <mergeCells count="1">
    <mergeCell ref="F1:G1"/>
  </mergeCells>
  <pageMargins left="0.7" right="0.7" top="0.75" bottom="0.75" header="0.3" footer="0.3"/>
  <pageSetup paperSize="0" orientation="portrait" horizontalDpi="0" verticalDpi="0" copies="0"/>
  <headerFooter>
    <oddFooter>&amp;L_x000D_&amp;1#&amp;"Aptos"&amp;10&amp;K000000 Intern gebruik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E19EA9382F23469A4EAE28057D1FE5" ma:contentTypeVersion="3" ma:contentTypeDescription="Een nieuw document maken." ma:contentTypeScope="" ma:versionID="97118277669ee3571dd81121c034d56f">
  <xsd:schema xmlns:xsd="http://www.w3.org/2001/XMLSchema" xmlns:xs="http://www.w3.org/2001/XMLSchema" xmlns:p="http://schemas.microsoft.com/office/2006/metadata/properties" xmlns:ns2="cf1e7a25-411d-4c49-8d8c-7fb592411f22" targetNamespace="http://schemas.microsoft.com/office/2006/metadata/properties" ma:root="true" ma:fieldsID="f701bdff716bbffcdcf5dbae1d4a5970" ns2:_="">
    <xsd:import namespace="cf1e7a25-411d-4c49-8d8c-7fb592411f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1e7a25-411d-4c49-8d8c-7fb592411f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3FCEEF-2295-4ECE-A1A6-D0B934278FE3}">
  <ds:schemaRefs>
    <ds:schemaRef ds:uri="http://purl.org/dc/elements/1.1/"/>
    <ds:schemaRef ds:uri="http://schemas.microsoft.com/office/2006/metadata/properties"/>
    <ds:schemaRef ds:uri="cf1e7a25-411d-4c49-8d8c-7fb592411f22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22851CC-2C4B-451C-9F5E-B15814EC59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00D2F7-3B71-401E-B2BE-BAB5527206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1e7a25-411d-4c49-8d8c-7fb592411f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Mooijman, R.D. (Robin)</dc:creator>
  <cp:keywords/>
  <dc:description/>
  <cp:lastModifiedBy>Mooijman, R.D. (Robin)</cp:lastModifiedBy>
  <cp:revision/>
  <dcterms:created xsi:type="dcterms:W3CDTF">2026-03-19T08:08:18Z</dcterms:created>
  <dcterms:modified xsi:type="dcterms:W3CDTF">2026-05-13T10:46:11Z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0x010100E6E19EA9382F23469A4EAE28057D1FE5</vt:lpwstr>
  </property>
</Properties>
</file>