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nexis-my.sharepoint.com/personal/rick_tuinman_enexis_nl/Documents/Documenten/Aanbestedingen/Vendor Management Systeem (VMS)/Fase 1.0 Voorbereidingsfase Selectie/Gepubliceerd 16 juli 2026 (definitief)/"/>
    </mc:Choice>
  </mc:AlternateContent>
  <xr:revisionPtr revIDLastSave="4244" documentId="8_{4461D082-EB63-443A-9425-A9519A4085C5}" xr6:coauthVersionLast="47" xr6:coauthVersionMax="47" xr10:uidLastSave="{7CEFE789-9F2B-4E22-A0B3-C38BEB3CDDCA}"/>
  <bookViews>
    <workbookView xWindow="-110" yWindow="-110" windowWidth="19420" windowHeight="11500" xr2:uid="{4600416F-186A-4E5B-8DF6-6AE1CB9BED14}"/>
  </bookViews>
  <sheets>
    <sheet name="Bijlage 02 Functional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6" i="1" l="1"/>
  <c r="G145" i="1"/>
  <c r="G5" i="1"/>
  <c r="G75" i="1"/>
  <c r="G90" i="1" l="1"/>
  <c r="G140" i="1"/>
  <c r="G19" i="1"/>
  <c r="G148" i="1"/>
  <c r="G147" i="1"/>
  <c r="G146" i="1"/>
  <c r="G144" i="1"/>
  <c r="G143" i="1"/>
  <c r="G139" i="1"/>
  <c r="G135" i="1"/>
  <c r="G134" i="1"/>
  <c r="G133" i="1"/>
  <c r="G151" i="1" s="1"/>
  <c r="G132" i="1"/>
  <c r="G131" i="1"/>
  <c r="G130" i="1"/>
  <c r="G129" i="1"/>
  <c r="G128" i="1"/>
  <c r="G127" i="1"/>
  <c r="G126" i="1"/>
  <c r="G125" i="1"/>
  <c r="G124" i="1"/>
  <c r="G123" i="1"/>
  <c r="G122" i="1"/>
  <c r="G121" i="1"/>
  <c r="G120" i="1"/>
  <c r="G119" i="1"/>
  <c r="G116" i="1"/>
  <c r="G115" i="1"/>
  <c r="G114" i="1"/>
  <c r="G113" i="1"/>
  <c r="G112" i="1"/>
  <c r="G111" i="1"/>
  <c r="G108" i="1"/>
  <c r="G107" i="1"/>
  <c r="G106" i="1"/>
  <c r="G105" i="1"/>
  <c r="G104" i="1"/>
  <c r="G103" i="1"/>
  <c r="G102" i="1"/>
  <c r="G101" i="1"/>
  <c r="G100" i="1"/>
  <c r="G97" i="1"/>
  <c r="G96" i="1"/>
  <c r="G95" i="1"/>
  <c r="G94" i="1"/>
  <c r="G93" i="1"/>
  <c r="G89" i="1"/>
  <c r="G88" i="1"/>
  <c r="G85" i="1"/>
  <c r="G82" i="1"/>
  <c r="G81" i="1"/>
  <c r="G80" i="1"/>
  <c r="G79" i="1"/>
  <c r="G78" i="1"/>
  <c r="G74" i="1"/>
  <c r="G73" i="1"/>
  <c r="G72" i="1"/>
  <c r="G69" i="1"/>
  <c r="G68" i="1"/>
  <c r="G67" i="1"/>
  <c r="G66" i="1"/>
  <c r="G65" i="1"/>
  <c r="G64" i="1"/>
  <c r="G63" i="1"/>
  <c r="G62" i="1"/>
  <c r="G61" i="1"/>
  <c r="G60" i="1"/>
  <c r="G59" i="1"/>
  <c r="G58" i="1"/>
  <c r="G57" i="1"/>
  <c r="G54" i="1"/>
  <c r="G53" i="1"/>
  <c r="G52" i="1"/>
  <c r="G48" i="1"/>
  <c r="G49" i="1"/>
  <c r="G47" i="1"/>
  <c r="G46" i="1"/>
  <c r="G43" i="1"/>
  <c r="G42" i="1"/>
  <c r="G41" i="1"/>
  <c r="G40" i="1"/>
  <c r="G38" i="1"/>
  <c r="G37" i="1"/>
  <c r="G36" i="1"/>
  <c r="G35" i="1"/>
  <c r="G34" i="1"/>
  <c r="G33" i="1"/>
  <c r="G32" i="1"/>
  <c r="G31" i="1"/>
  <c r="G30" i="1"/>
  <c r="G29" i="1"/>
  <c r="G26" i="1"/>
  <c r="G25" i="1"/>
  <c r="G24" i="1"/>
  <c r="G7" i="1"/>
  <c r="G8" i="1"/>
  <c r="G9" i="1"/>
  <c r="G10" i="1"/>
  <c r="G11" i="1"/>
  <c r="G12" i="1"/>
  <c r="G13" i="1"/>
  <c r="G14" i="1"/>
  <c r="G17" i="1"/>
  <c r="G15" i="1"/>
  <c r="G16" i="1"/>
  <c r="G18" i="1"/>
  <c r="G20" i="1"/>
  <c r="G21" i="1"/>
  <c r="G6" i="1"/>
  <c r="G39" i="1"/>
</calcChain>
</file>

<file path=xl/sharedStrings.xml><?xml version="1.0" encoding="utf-8"?>
<sst xmlns="http://schemas.openxmlformats.org/spreadsheetml/2006/main" count="602" uniqueCount="284">
  <si>
    <t>Programma van eisen  VMS-oplossing Enexis - functioneel</t>
  </si>
  <si>
    <t>Nr. nieuw</t>
  </si>
  <si>
    <t>Onderwerp</t>
  </si>
  <si>
    <t>Subcategorie</t>
  </si>
  <si>
    <t>Eis</t>
  </si>
  <si>
    <t>Eis of Wens</t>
  </si>
  <si>
    <t>Beantwoording</t>
  </si>
  <si>
    <t>Voldoet wel/niet en het aantal behaalde punten per wens</t>
  </si>
  <si>
    <t>Toelichting hoe aan de eis wordt voldaan</t>
  </si>
  <si>
    <t>Algemeen</t>
  </si>
  <si>
    <t>1.1</t>
  </si>
  <si>
    <t>Taal</t>
  </si>
  <si>
    <t>eis</t>
  </si>
  <si>
    <t>Wens</t>
  </si>
  <si>
    <t>1.2</t>
  </si>
  <si>
    <t>1.3</t>
  </si>
  <si>
    <t>Workflows en notificaties</t>
  </si>
  <si>
    <t>De VMS-applicatie ondersteunt gestructureerde communicatie met leveranciers binnen het aanvraag- en kandidaatproces, bijvoorbeeld via berichten, opmerkingen of chatfunctionaliteit. Deze communicatie wordt gelogd in het systeem.</t>
  </si>
  <si>
    <t>Voldoet wel</t>
  </si>
  <si>
    <t>1.5</t>
  </si>
  <si>
    <t>De VMS-applicatie ondersteunt het configureren van verschillende workflows, processtappen en autorisaties per leveranciersgroep, waaronder minimaal brokers en uitzendbureaus</t>
  </si>
  <si>
    <t>Voldoet niet</t>
  </si>
  <si>
    <t>1.4</t>
  </si>
  <si>
    <t>1.8</t>
  </si>
  <si>
    <t>De VMS-applicatie verstuurt notificaties per email naar gebruikers wanneer er een taak of actie van hen verwacht wordt.</t>
  </si>
  <si>
    <t>1.9</t>
  </si>
  <si>
    <t>In de emailnotificatie is een URL opgenomen waardoor de gebruikers direct uitkomen bij de betreffende taak.</t>
  </si>
  <si>
    <t>1.6</t>
  </si>
  <si>
    <t>1.10</t>
  </si>
  <si>
    <t>De VMS-applicatie verstuurt automatisch reminders aan gebruikers wanneer aan hen toegewezen taken niet binnen de instelbare termijn zijn uitgevoerd</t>
  </si>
  <si>
    <t>1.7</t>
  </si>
  <si>
    <t>1.11</t>
  </si>
  <si>
    <t>6.7</t>
  </si>
  <si>
    <t>De VMS-applicatie ondersteunt het instellen van een tijdelijke vervanger bij afwezigheid van een gebruiker. Hierbij kunnen taken, notificaties en workflowacties gedurende een vooraf ingestelde periode automatisch aan de vervanger worden toegewezen. De vervanging kan door de gebruiker zelf of door een daartoe geautoriseerde beheerder worden ingesteld</t>
  </si>
  <si>
    <t>1.12</t>
  </si>
  <si>
    <t>Het is mogelijk om de inhoud van emailnotificaties te configureren, zowel qua inhoud van de tekst als zo mogelijk ook het onderwerp van de email.</t>
  </si>
  <si>
    <t>1.14</t>
  </si>
  <si>
    <t>Gebruikers beheren zelf hun notificatievoorkeuren voor kanaal en frequentie. Enexis-beheerders bepalen welke notificatietypen verplicht aan blijven staan en welke door gebruikers uit te schakelen zijn.</t>
  </si>
  <si>
    <t>1.16</t>
  </si>
  <si>
    <t>Integratie</t>
  </si>
  <si>
    <t>De VMS-applicatie neemt het vacature-id nummer uit SuccessFactors over en gebruikt dit zodanig dat een vacature in SF en VMS altijd onder hetzelfde nummer zijn geregistreerd.</t>
  </si>
  <si>
    <t>1.13</t>
  </si>
  <si>
    <t>Archivering</t>
  </si>
  <si>
    <t>De VMS-applicatie ondersteunt het configureren van bewaartermijnen per gegevenscategorie, waaronder minimaal gegevens van aangeboden kandidaten, gecontracteerde externe medewerkers en inzetcontracten.</t>
  </si>
  <si>
    <t>1.15</t>
  </si>
  <si>
    <t>Na het verstrijken van de ingestelde bewaartermijn verwijdert de VMS-applicatie de betreffende gegevens automatisch, conform de door Enexis vastgestelde retentie-inrichting.</t>
  </si>
  <si>
    <t>De VMS-applicatie biedt geautoriseerde gebruikers inzicht in welke gegevens op basis van de ingestelde bewaartermijnen zijn verwijderd.</t>
  </si>
  <si>
    <t>1.17</t>
  </si>
  <si>
    <t>Configuratie</t>
  </si>
  <si>
    <t>Gebruikers kunnen gegevens filteren, kolommen selecteren en de zichtbare of geselecteerde dataset exporteren naar Excel.</t>
  </si>
  <si>
    <t>Autorisaties</t>
  </si>
  <si>
    <t>De VMS-applicatie ondersteunt rolgebaseerde autorisaties op basis van functiegroep, procesrol en organisatorische eenheid.</t>
  </si>
  <si>
    <t xml:space="preserve">De VMS-applicatie ondersteunt autorisaties op veldniveau voor standaardvelden, maar ook voor configureerbare velden, zodat per rol te bepalen is wie welke velden / gegevens mogen inzien. </t>
  </si>
  <si>
    <t>Aanvraag en goedkeuren</t>
  </si>
  <si>
    <t>2.1</t>
  </si>
  <si>
    <r>
      <t>De VMS-applicatie kan een vacature voor extern personeel</t>
    </r>
    <r>
      <rPr>
        <sz val="10"/>
        <rFont val="Arial"/>
        <family val="2"/>
      </rPr>
      <t xml:space="preserve"> ("AP-vacature")</t>
    </r>
    <r>
      <rPr>
        <sz val="10"/>
        <color theme="1"/>
        <rFont val="Arial"/>
        <family val="2"/>
      </rPr>
      <t xml:space="preserve"> uit Successfactors importeren en dit als start gebruiken voor de aanvraag in de VMS-applicatie.</t>
    </r>
  </si>
  <si>
    <t>2.2</t>
  </si>
  <si>
    <t>De VMS-applicatie ondersteunt het vastleggen van startdatum, einddatum en publicatiedatum van een vacature, waarbij de publicatie op een toekomstige datum kan worden gepland.</t>
  </si>
  <si>
    <t>2.3</t>
  </si>
  <si>
    <t>De VMS-applicatie ondersteunt interne notities/statusupdates per vacature en kandidaat, inclusief datum en auteur.</t>
  </si>
  <si>
    <t>Werven en selecteren</t>
  </si>
  <si>
    <t>3.1</t>
  </si>
  <si>
    <t>De VMS-applicatie dient functionaliteit te bieden waarmee gebruikers vooraf gedefinieerde vacaturetemplates (profielen) kunnen aanmaken, beheren en hergebruiken voor veelvoorkomende vacatureprofielen. Per template dient het mogelijk te zijn specifieke velden in te richten, deze velden optioneel of verplicht te stellen, en één of meerdere voorkeursleveranciers te koppelen.</t>
  </si>
  <si>
    <t>3.2</t>
  </si>
  <si>
    <t>3.4</t>
  </si>
  <si>
    <t>3.3</t>
  </si>
  <si>
    <t>3.5</t>
  </si>
  <si>
    <t>De VMS-applicatie signaleert mogelijke dubbele kandidaatprofielen op basis van configureerbare kenmerken en ondersteunt beoordeling/afhandeling</t>
  </si>
  <si>
    <t>EIs</t>
  </si>
  <si>
    <t>3.8</t>
  </si>
  <si>
    <t>Per vacaturetype of profiel kunnen velden configureerbaar zichtbaar, verplicht of optioneel worden gemaakt.</t>
  </si>
  <si>
    <t>3.9</t>
  </si>
  <si>
    <t>De VMS-applicatie biedt de mogelijkheid tot het gericht uitzetten van vacatures of aanvragen naar de juiste leveranciers, gebruikers of rollen, waarbij reactietermijnen worden bewaakt en opvolging is geborgd bij afwezigheid of niet-tijdige reactie</t>
  </si>
  <si>
    <t>3.6</t>
  </si>
  <si>
    <t>3.11</t>
  </si>
  <si>
    <t>Dataweergave</t>
  </si>
  <si>
    <t>De VMS-applicatie dient een overzichtelijke vergelijkingsweergave van voorgestelde cv’s te ondersteunen, inclusief een visuele indicatie van de mate van match. (bijv stoplicht model)</t>
  </si>
  <si>
    <t>3.7</t>
  </si>
  <si>
    <t>3.12</t>
  </si>
  <si>
    <t>De VMS-applicatie signaleert of een kandidaat eerder is voorgesteld, geplaatst of werkzaam is geweest, voor zover deze gegevens beschikbaar zijn.</t>
  </si>
  <si>
    <t>3.13</t>
  </si>
  <si>
    <t>Per kandidaatvoorstel zijn contracterende leverancier en eventuele achterliggende toeleverancier zichtbaar.</t>
  </si>
  <si>
    <t>De VMS-applicatie biedt de mogelijkheid voor het plannen van kandidaatgesprekken, inclusief uitnodigingen en notificaties aan kandidaat en gesprekspartners.</t>
  </si>
  <si>
    <t>3.10</t>
  </si>
  <si>
    <t>De VMS-applicatie leest de vrij/bezet-status van gesprekspartners uit Microsoft 365 (Outlook agenda) op basis van de beschikbaarheidsinformatie uit Outlook en stelt op basis daarvan beschikbare tijdslots voor.</t>
  </si>
  <si>
    <t>Na bevestiging van een gesprek kan de VMS-applicatie automatisch een Microsoft Teams-vergadering aanmaken en agenda-uitnodigingen versturen</t>
  </si>
  <si>
    <t xml:space="preserve">In de VMS-applicatie is zichtbaar welke afspraken reeds ingepland zijn en nog gepland moeten worden voor een vacature. </t>
  </si>
  <si>
    <t>3.14</t>
  </si>
  <si>
    <t>De VMS-applicatie ondersteunt het aanmelden van bezoekers via e-mail of via integratie met een bezoekersregistratiesysteem</t>
  </si>
  <si>
    <t>3.15</t>
  </si>
  <si>
    <t>De VMS-applicatie ondersteunt bij publicatie van een vacature het vastleggen of sprake is van een vooraf bekende kandidaat, inclusief reden en eventuele afwijking van het reguliere wervingsproces.</t>
  </si>
  <si>
    <t>Kostenbeheersing</t>
  </si>
  <si>
    <t>4.1</t>
  </si>
  <si>
    <t>De VMS-applicatie ondersteunt import of koppeling van door Enexis aangeschafte benchmarkdata over tarieven, inclusief periodieke actualisatie.</t>
  </si>
  <si>
    <t>4.2</t>
  </si>
  <si>
    <t>4.3</t>
  </si>
  <si>
    <t>De VMS-applicatie ondersteunt het importeren, beheren en toepassen van de Enexis-tarievenkaart, inclusief geldigheidsperioden, relevante tariefkenmerken, autorisatie en logging van wijzigingen.</t>
  </si>
  <si>
    <t>4.4</t>
  </si>
  <si>
    <t>De VMS-applicatie biedt geautoriseerde gebruikers een overzicht of een rapportage waarin voorgestelde kandidaten, en indien van toepassing SoW-aanbiedingen, kunnen worden vergeleken op aangeboden tarief, interne tarievenkaart, externe benchmarkdata en historische Enexis-data. Daarbij wordt minimaal zichtbaar of het tarief binnen, boven of onder de geldende bandbreedte valt.</t>
  </si>
  <si>
    <t>Op het moment van kandidaatselectie toont de VMS-applicatie aan de hiring manager het tarief van de voorgestelde kandidaat, inclusief signalering bij afwijking van de tarievenkaart of benchmarkgrens. Bij selectie met afwijking van tarievenkaart kan een toelichting, aanvullende goedkeuring en auditregistratie worden afgedwongen.</t>
  </si>
  <si>
    <t>Wet &amp; Regelgeving</t>
  </si>
  <si>
    <t>5.1</t>
  </si>
  <si>
    <t>Leveranciersverplichtingen</t>
  </si>
  <si>
    <t>5.2</t>
  </si>
  <si>
    <t>Configuratie Velden</t>
  </si>
  <si>
    <t>De VMS-applicatie ondersteunt per inhuurvorm configureerbare controles, verplichte velden, documenten, goedkeuringen en signaleringen die nodig zijn om relevante Nederlandse wet- en regelgeving voor externe inhuur aantoonbaar na te leven.</t>
  </si>
  <si>
    <t>5.3</t>
  </si>
  <si>
    <t>Contracteren kandidaat</t>
  </si>
  <si>
    <t>6.1</t>
  </si>
  <si>
    <t>Contracteren</t>
  </si>
  <si>
    <t>6.2</t>
  </si>
  <si>
    <t>6.3</t>
  </si>
  <si>
    <t>Datamutatie</t>
  </si>
  <si>
    <t xml:space="preserve">Het is mogelijk om bestaande inzetcontracten te wijzigen, waarbij minimaal de volgende wijzigingen mogelijk zijn: verlenging, indexatie, tarief, mutatie kostenplaats, FTE wijziging/mutatie, type inhuur (zzp/detachering/uitzend/SOW).
Per wijziging is een ingangsdatum te bepalen. </t>
  </si>
  <si>
    <t>6.5</t>
  </si>
  <si>
    <t>Workflow</t>
  </si>
  <si>
    <t xml:space="preserve">De VMS-applicatie dwingt af dat een inzetcontract eerst goedgekeurd wordt door de leverancier en vervolgens door de verantwoordelijke budgethouder(s) van Enexis. </t>
  </si>
  <si>
    <t>6.4</t>
  </si>
  <si>
    <t>Autorisaties / integratie</t>
  </si>
  <si>
    <t>6.13</t>
  </si>
  <si>
    <t>Versturen</t>
  </si>
  <si>
    <t>6.6</t>
  </si>
  <si>
    <t>6.8</t>
  </si>
  <si>
    <t>6.9</t>
  </si>
  <si>
    <t>De VMS-applicatie ondersteunt het geautomatiseerd of in bulk doorvoeren van wijzigingen op bestaande inzetcontracten, waaronder minimaal organisatie-, kostenplaats-, tarief-, indexatie- en contractuele wijzigingen. Deze wijzigingen kunnen handmatig door een geautoriseerde gebruiker worden geïnitieerd of worden verwerkt op basis van een wijziging vanuit een bronsysteem, zoals SuccessFactors of S/4HANA.</t>
  </si>
  <si>
    <t>6.10</t>
  </si>
  <si>
    <t>De VMS-applicatie ondersteunt configureerbare regels voor inzetcontracten en verlengingen, waaronder regels voor contractduur, maximale verlengingsduur en toegestane afwijkingen. De applicatie past deze regels standaard toe in het proces en ondersteunt waarschuwingen, blokkades of een afwijkingsproces wanneer van deze regels wordt afgeweken.</t>
  </si>
  <si>
    <t>De VMS-applicatie biedt de mogelijkheid om een inzetcontract van een kandidaat aan te maken op meerdere kostenplaatsen.</t>
  </si>
  <si>
    <t>6.11</t>
  </si>
  <si>
    <t>De VMS-applicatie genereert configureerbare signalen en taken bij naderende contracteinddatum.</t>
  </si>
  <si>
    <t>6.12</t>
  </si>
  <si>
    <t>Wanneer er een zzp'er wordt geselecteerd, stuurt de VMS-applicatie een taak / notificatie naar de inhurend manager voor het invullen van een projectomschrijving (incl monitoring en eventuele reminders)</t>
  </si>
  <si>
    <t>Onboarden</t>
  </si>
  <si>
    <t>7.1</t>
  </si>
  <si>
    <t>De VMS-applicatie ondersteunt configureerbare onboardingtakenlijsten per kandidaat, waarbij per taak kan worden ingesteld wie verantwoordelijk is, wanneer de taak moet zijn afgerond en of afronding vereist is vóór contractdefinitie, vóór startdatum of een configureerbare periode na start.</t>
  </si>
  <si>
    <t>7.2</t>
  </si>
  <si>
    <t>7.3</t>
  </si>
  <si>
    <t>De VMS-applicatie kan taken initieren in ticketingsystemen zoals Topdesk en ServiceNow.</t>
  </si>
  <si>
    <t>7.4</t>
  </si>
  <si>
    <t>De VMS-applicatie biedt een 2-weg integratie met ticketingsystemen zoals Topdesk en ServiceNow, zodat de status van tickets inzichtelijk is in de VMS-applicatie</t>
  </si>
  <si>
    <t>Uren registratie</t>
  </si>
  <si>
    <t>8.1</t>
  </si>
  <si>
    <t xml:space="preserve">De VMS-applicatie ontvangt of importeert goedgekeurde urengegevens uit SAP S/4HANA en maakt per externe medewerker, inzetcontract en periode inzichtelijk hoeveel uren zijn goedgekeurd. Urenregistratie en goedkeuring vinden uitsluitend plaats in SAP S/4HANA; de VMS-applicatie heeft hierin alleen een raadpleeg- en rapportagefunctie. Indien nodig worden urengegevens uit S/4 Hana geaggregeerd aangeboden. </t>
  </si>
  <si>
    <t>8.2</t>
  </si>
  <si>
    <t>8.3</t>
  </si>
  <si>
    <t>Functies</t>
  </si>
  <si>
    <t>8.4</t>
  </si>
  <si>
    <t>8.5</t>
  </si>
  <si>
    <t>Op basis van de geimporteerde uren, signaleert de VMS-applicatie wanneer het afgesproken budget overschreden dreigt te worden. Op basis van deze signalering stuurt de VMS-applicatie een notificatie naar in te stellen gebruikers (bijv. de broker en /of hiring manager en Flex Recruite).</t>
  </si>
  <si>
    <t>Facturatie</t>
  </si>
  <si>
    <t>9.1</t>
  </si>
  <si>
    <t>De VMS-applicatie kan self-billingfacturen uit S/4HANA inlezen en te tonen bij de bijbehorende inzet/leverancier.</t>
  </si>
  <si>
    <t>Offboarding en evaluatie</t>
  </si>
  <si>
    <t>10.1</t>
  </si>
  <si>
    <t>Offboarding en beheer</t>
  </si>
  <si>
    <t>De VMS-applicatie ondersteunt configureerbare offboarding- en compliancebewaking voor externe medewerkers, inclusief taken bij beëindiging van de inzet en signaleringen bij naderend verlopen of verlopen documenten en certificeringen.</t>
  </si>
  <si>
    <t>10.2</t>
  </si>
  <si>
    <t>10.3</t>
  </si>
  <si>
    <t xml:space="preserve">De VMS-applicatie ondersteunt het meten van de klanttevredenheid over het externe-inhuurproces.
</t>
  </si>
  <si>
    <t>Statement of Work (SOW)(CONCEPT)</t>
  </si>
  <si>
    <t>11.1</t>
  </si>
  <si>
    <t>11.2</t>
  </si>
  <si>
    <t>SOW</t>
  </si>
  <si>
    <t>Communicatie</t>
  </si>
  <si>
    <t>Voor SOW-opdrachten kan een offerte-uitvraag aan geselecteerde leveranciers worden gepubliceerd en opgevolgd</t>
  </si>
  <si>
    <t>11.3</t>
  </si>
  <si>
    <t xml:space="preserve">Voor SOW-opdrachten biedt het systeem de mogelijkheid om gegevens van externe medewerkers vast te leggen, zodanig dat deze gegevens via de koppeling automatisch in Successfactors vastgelegd worden. </t>
  </si>
  <si>
    <t>11.4</t>
  </si>
  <si>
    <t>11.5</t>
  </si>
  <si>
    <t>Bij SOW dient het mogelijk zijn om aan te geven wie de prestatie-verklaring uitvoert op een SOW-opdracht</t>
  </si>
  <si>
    <t>Rapportages en dashboards</t>
  </si>
  <si>
    <t>12.1</t>
  </si>
  <si>
    <t>12.2</t>
  </si>
  <si>
    <t>12.3</t>
  </si>
  <si>
    <t>Data uit het systeem kan digitaal ontsloten worden naar een externe BI-omgeving.</t>
  </si>
  <si>
    <t>12.4</t>
  </si>
  <si>
    <t>Data uit het systeem kan via een API ontsloten worden naar een externe BI-omgeving.</t>
  </si>
  <si>
    <t>12.5</t>
  </si>
  <si>
    <t xml:space="preserve">De VMS-applicatie toont rapportages en dashboards uitsluitend op basis van rolgebaseerde autorisatie, zodat gebruikers alleen toegang hebben tot gegevens en inzichten waarvoor zij bevoegd zijn. </t>
  </si>
  <si>
    <t>12.6</t>
  </si>
  <si>
    <t>Rapportages kunnen volgens configureerbare frequentie worden gegenereerd en beschikbaar worden gesteld aan geautoriseerde gebruikers.</t>
  </si>
  <si>
    <t>12.7</t>
  </si>
  <si>
    <t>12.8</t>
  </si>
  <si>
    <t>12.9</t>
  </si>
  <si>
    <t>De VMS-applicatie ondersteunt meting, monitoring en rapportage van brokerprestaties, kostenbeheersing en inhuurpopulatie. De applicatie biedt hiervoor standaard dashboards en rapportages, waaronder minimaal vervulpercentage, aantal passende cv’s per vacature, onderscheid tussen voorkeurskandidaten en searchkandidaten, levering binnen/buiten tarievenkaart, doorlooptijden, inzicht in de inhuurketen, percentage direct sourcing bij zzp, verhouding zzp/detachering en een standaardoverzicht van de volledige inhuurpopulatie.</t>
  </si>
  <si>
    <t>Interactie met brokers en uitzendpartners</t>
  </si>
  <si>
    <t>13.1</t>
  </si>
  <si>
    <t>Interactie met leveranciers / brokers / uitzendpartners</t>
  </si>
  <si>
    <t xml:space="preserve">De VMS-applicatie biedt separate rollen en rechten voor brokers en uitzendpartners (die geen gebruikersaccount in het Enexis-domein hebben).  Brokers en uitzendpartners dienen in het VMS minimaal de volgende handelingen te kunnen uitvoeren: ontvangen vacature, aanbieden kandidaten, bevestigen gesprekken, aanleveren onboardingsdocumentatie, goedkeuren concept inzetcontract en ontvangen inkooporder. </t>
  </si>
  <si>
    <t>13.2</t>
  </si>
  <si>
    <t>De VMS-applicatie ondersteunt het inrichten van verschillende rollen en rechten binnen de leveranciersomgeving, zodat brokers en uitzendpartners per gebruikersrol uitsluitend de processtappen, taken en gegevens kunnen uitvoeren of raadplegen waarvoor zij geautoriseerd zijn.</t>
  </si>
  <si>
    <t>13.3</t>
  </si>
  <si>
    <t>De VMS-applicatie schermt gegevens strikt af tussen leveranciers, brokers en uitzendpartners, zodat een leverancier uitsluitend toegang heeft tot de eigen organisatiegegevens, gebruikers, kandidaten, aanbiedingen, contracten en procesinformatie.</t>
  </si>
  <si>
    <t>13.4</t>
  </si>
  <si>
    <t xml:space="preserve">De VMS-applicatie stelt brokers en uitzendpartners in staat integraties te realiseren tussen het VMS en hun back-officesystemen. </t>
  </si>
  <si>
    <t>13.5</t>
  </si>
  <si>
    <t>De VMS-applicatie ondersteunt gegevensuitwisseling met leveranciers, brokers en uitzendpartners op basis van relevante SETU-standaarden en SETU-berichten voor import, export en ketenintegratie binnen het externe-inhuurproces</t>
  </si>
  <si>
    <t>13.6</t>
  </si>
  <si>
    <t>De VMS-applicatie biedt configureerbare, leveranciersspecifieke velden voor broker- en uitzendbureaugegevens. De leverancier documenteert welke van deze velden beschikbaar zijn voor gebruik in integraties</t>
  </si>
  <si>
    <t>Integratie en koppelingen</t>
  </si>
  <si>
    <t>14.1</t>
  </si>
  <si>
    <t>De VMS-applicatie ondersteunt de noodzakelijke gegevensuitwisseling met SAP S/4HANA voor het externe-inhuurproces. De integratie met SAP S/4HANA ondersteunt minimaal:
- het ontvangen of ophalen van relevante masterdata uit S/4HANA, waaronder kostenplaatsen en leveranciers;
- het ontvangen of ophalen van goedkeuringsinformatie, waaronder budgethouders per kostenplaats.
- het aanleveren van gegevens vanuit het VMS aan S/4HANA ten behoeve van het aanmaken, wijzigen of sluiten van inkooporders;
- het ontvangen of ophalen van goedgekeurde urengegevens uit S/4HANA ten behoeve van inzicht, rapportage en budgetbewaking in het VMS.</t>
  </si>
  <si>
    <t>14.2</t>
  </si>
  <si>
    <t>De VMS-applicatie ondersteunt gegevensuitwisseling met SAP SuccessFactors via OData API’s en kan daarbij koppelen via de door Enexis aangewezen API Gateway</t>
  </si>
  <si>
    <t>14.3</t>
  </si>
  <si>
    <t>De VMS-applicatie kan gegevens richting SAP SuccessFactors aanleveren via meerdere API-calls in de door SuccessFactors vereiste volgorde</t>
  </si>
  <si>
    <t>14.4</t>
  </si>
  <si>
    <t>De VMS-applicatie ondersteunt betrouwbare verwerking van SuccessFactors-integraties, inclusief retry-mechanismen bij integratiefouten en idempotente verwerking ter voorkoming van dubbele of foutieve verwerking.</t>
  </si>
  <si>
    <t>14.5</t>
  </si>
  <si>
    <t>Wanneer de VMS-applicatie organisatiedata nodig heeft, haalt of ontvangt zij deze geautomatiseerd uit SuccessFactors via de afgesproken integratiestandaard.
Hierbij gaat het bijvoorbeeld om organisatiedata als:
- Position
- Job Classification
- Departments
- Business Units</t>
  </si>
  <si>
    <t>14.6</t>
  </si>
  <si>
    <t>De VMS-applicatie kan wijzigingen in relevante organisatie- en verantwoordingsgegevens uit SAP SuccessFactors verwerken op bestaande kandidaat- en inzetdossiers, waaronder minimaal wijzigingen in hiring manager, positie, organisatorische eenheid en locatie. De applicatie ondersteunt hierbij verwerking op basis van een ingangsdatum, inclusief meerdere wijzigingen met dezelfde ingangsdatum conform door Enexis vastgestelde verwerkingsregels.</t>
  </si>
  <si>
    <t>14.7</t>
  </si>
  <si>
    <t>De VMS-applicatie ondersteunt het automatisch ontvangen of ophalen van vacaturegegevens uit SAP SuccessFactors voor het aanmaken en bijwerken van vacatures in de VMS-applicatie, conform de door Enexis vastgestelde veldmapping en interface-afspraken.</t>
  </si>
  <si>
    <t>14.8</t>
  </si>
  <si>
    <t>De VMS-applicatie ondersteunt het geautomatiseerd aanleveren van gegevens aan SAP SuccessFactors voor het aanmaken en bijwerken van externe medewerkers, conform de door Enexis vastgestelde veldmapping, validatieregels en verwerkingsvolgorde.</t>
  </si>
  <si>
    <t>14.9</t>
  </si>
  <si>
    <t>Voor naar SuccessFactors uitgewisselde velden ondersteunt de VMS-applicatie validatie op keuzelijsten, datatypes en maximale lengte conform SF-specificaties.</t>
  </si>
  <si>
    <t>14.10</t>
  </si>
  <si>
    <t>De VMS-applicatie ondersteunt het geautomatiseerd aanleveren van wijzigingen op externe medewerkers aan SAP SuccessFactors, waaronder minimaal verlenging, beëindiging en wijzigingen in manager, locatie, ingangsdatum en einddatum, conform de door Enexis vastgestelde veldmapping, event reasons en effective-datingregels.</t>
  </si>
  <si>
    <t>14.11</t>
  </si>
  <si>
    <t xml:space="preserve">Bij 'no show' van externe medewerker stuurt de VMS-applicatie een signaal ter deactivatie (met vereiste gebeurtenisreden) naar SuccessFactors. Het no-show record dient op dezelfde datum in te gaan als de beoogde startdatum van externe medewerker. </t>
  </si>
  <si>
    <t>14.12</t>
  </si>
  <si>
    <t>14.13</t>
  </si>
  <si>
    <t>Integraties kunnen verlopen via de door Enexis aangewezen middleware, waaronder SAP BTP of Tibco. De definitieve koppelwijze wordt tijdens de implementatie vastgesteld.</t>
  </si>
  <si>
    <t>14.14</t>
  </si>
  <si>
    <t>14.15</t>
  </si>
  <si>
    <t>14.16</t>
  </si>
  <si>
    <t>14.17</t>
  </si>
  <si>
    <t>Beheer</t>
  </si>
  <si>
    <t>15.1</t>
  </si>
  <si>
    <t>De VMS-applicatie dient geautoriseerde functioneel beheerders in staat te stellen om zelfstandig en zonder tussenkomst van de leverancier eenvoudige gegevensvelden, validaties, workflowstappen, goedkeuringsprocessen en notificaties te configureren en aan te passen binnen de standaardfunctionaliteit van de applicatie. Hiervoor mogen geen maatwerkontwikkeling, programmeerwerk of wijzigingen in de broncode vereist zijn.</t>
  </si>
  <si>
    <t>Implementatie</t>
  </si>
  <si>
    <t>16.1</t>
  </si>
  <si>
    <t>Tijdens implementatie zijn voor sleutelrollen Nederlandstalige gesprekspartners beschikbaar voor workshops, training en afstemming met Enexis</t>
  </si>
  <si>
    <t>16.2</t>
  </si>
  <si>
    <t>16.3</t>
  </si>
  <si>
    <t>16.4</t>
  </si>
  <si>
    <t>16.5</t>
  </si>
  <si>
    <t>Totaal aantal behaalde punten op wensen:</t>
  </si>
  <si>
    <t>De VMS-applicatie ondersteunt configureerbare escalatie van openstaande taken wanneer deze niet binnen de ingestelde termijn zijn uitgevoerd.</t>
  </si>
  <si>
    <t>De VMS-applicatie, inclusief gebruikersinterface, veldlabels, eindgebruikershelp en relevante documentatie, is beschikbaar in Nederlandse en Engelse taal. De gebruiker moet kunnen wisselen tussen Nederlands of Engels.</t>
  </si>
  <si>
    <t>Vanuit rapportages en dashboards kunnen geautoriseerde gebruikers doorklikken naar onderliggende details, zoals vacature, kandidaat, inzetcontract, leverancier, uren, kosten of goedkeuringsstatus, voor zover deze gegevens beschikbaar zijn binnen de VMS-applicatie.</t>
  </si>
  <si>
    <t>Opdrachtnemer levert trainingen voor Functioneel Beheer en verzorgt 'Train the trainer'-sessies voor de uitrol naar gebruikers</t>
  </si>
  <si>
    <t>Opdrachtnemer ondersteunt de implementatie en test van de noodzakelijke integraties met onder meer SAP SuccessFactors, SAP S/4HANA, leveranciers/brokers en eventuele SETU-koppelingen.</t>
  </si>
  <si>
    <t>Opdrachtnemer draagt de VMS-applicatie inclusief documentatie, beheerprocedures en supportafspraken over aan Enexis beheer.</t>
  </si>
  <si>
    <t xml:space="preserve">Opdrachtnemer garandeert de AVG compliancy en het voldoen aan alle vigerende wet &amp; regelgeving tijdens de looptijd van de VMS overeenkomst. </t>
  </si>
  <si>
    <t xml:space="preserve">De uitgever van de VMS-applicatie die door Opdrachtnemer wordt aangeboden zal actief anticiperen op voor de VMS-applicatie relevante wijzigende Nederlandse  wet- en regelgeving en zal de VMS-applicatie hiernaar hebben ingericht op het moment dat deze gewijzigde wet- en regelgeving van kracht wordt. </t>
  </si>
  <si>
    <t>15.2</t>
  </si>
  <si>
    <t>Opdrachtnemer levert Quality Assurance voor aanpassingen die Enexis zelf doorvoert en grote impact hebben op de werking van de applicatie.</t>
  </si>
  <si>
    <t>De VMS-applicatie beschikt over mogelijkheden om informatie uit CV's automatisch te extraheren en weer te geven in velden in de VMS-applicatie.</t>
  </si>
  <si>
    <t xml:space="preserve">De VMS-applicatie biedt de mogelijkheid om geautomatiseerd enquetes uit te sturen naar gebruikers om de tevredenheid te meten over ingehuurde kandidaten of over het proces
</t>
  </si>
  <si>
    <t>Na selectie genereert de VMS-applicatie een inzetcontract of werkorder op basis van configureerbare templates en beschikbare aanvraag-/kandidaatgegevens. Deze bevat alle benodigde informatie om een inkooporder geautomatiseerd aan te maken in S/4Hana. Dit omvat minimaal:
- naam van leverancier
- aanmaakdatum
- uurtarief
- aantal uren / periode
- totaalbedrag
- btw-code
- omschrijving
- kostenplaats</t>
  </si>
  <si>
    <t xml:space="preserve">De VMS-applicatie kan uit S/4HANA ophalen welke gebruikers goedkeuring moeten geven op een inzetcontract, gebaseerd op kostenplaatstabel in S/4 en stuurt vervolgens het betreffende inzetcontract naar de betreffende gebruikers. </t>
  </si>
  <si>
    <t xml:space="preserve">Na goedkeuring van de laatste goedkeurder is het inzetcontract definitief en stuurt de VMS-applicatie automatisch de inkooporder naar de leverancier. </t>
  </si>
  <si>
    <t>De VMS-applicatie ondersteunt documentopslag met metadata, geldigheidsdatum en signalering bij naderend/verstreken verloop.</t>
  </si>
  <si>
    <t>Bij beëindiging/sluiting van een inzetcontract stuurt de VMS-applicatie een statusbericht naar S/4HANA waarmee de gekoppelde inkooporder kan worden gesloten.</t>
  </si>
  <si>
    <t>Per SOW-type moet instelbaar zijn welke gegevens naar SuccessFactors worden geëxporteerd en welke gegevens nodig zijn voor de inkopoorder-verwerking in SAP S/4HANA.</t>
  </si>
  <si>
    <t>Integratie SF</t>
  </si>
  <si>
    <t>Integratie S/4</t>
  </si>
  <si>
    <t>De VMS-applicatie kan goedgekeurde uren geaggregeerd per externe medewerker per dag uit S/4HANA ontvangen of ophalen.</t>
  </si>
  <si>
    <t>Bij het genereren van een inzetcontract voor uitzendbureaus kan een aparte orderpositie voor onkostendeclaraties worden aangemaakt. Deze orderpositie voor onkosten wordt aangeboden richting S/4 Hana voor het automatisch genereren van een inkooporderpositie.</t>
  </si>
  <si>
    <t>Geschreven uren dienen goedgekeurd te kunnen worden door de hiring manager.
(Opmerking: is niet in scope, maar kan mogelijk in de toekomst wenselijk zijn.)</t>
  </si>
  <si>
    <t>De VMS-applicatie kan tijdschrijf codes (denk aan kostenplaatsen, projecten en activiteiten) uit S/4 HANA ophalen en beschikbaar maken voor het schrijven van uren. 
(Opmerking: is niet in scope, maar kan mogelijk in de toekomst wenselijk zijn.)</t>
  </si>
  <si>
    <t>Voor SOW-opdrachten ondersteunt de VMS-applicatie het initiëren of aanleveren van gegevens voor het automatisch genereren van een Inkooporder in S/4HANA..</t>
  </si>
  <si>
    <t>De VMS-applicatie bevat standaardrapportages voor aanvragen, kandidaten, contracten, leveranciers, uren, budget en compliance.</t>
  </si>
  <si>
    <t>Geautoriseerde gebruikers kunnen rapportages samenstellen, filters/kolommen configureren en rapportages opslaan voor hergebruik.</t>
  </si>
  <si>
    <t>Bij verlenging ondersteunt de VMS-applicatie het proces voor geautomatiseerd wijzigen of aanmaken van een Inkooporder in S/4HANA conform het door Enexis vastgestelde Inkooporder-proces.</t>
  </si>
  <si>
    <t>De VMS-applicatie ondersteunt ook een procesinrichting waarbij inkooporders vanuit SAP S/4HANA worden verstuurd en niet vanuit de VMS-applicatie.</t>
  </si>
  <si>
    <t>Hoewel de bron van leveranciersmasterdata S/4 HANA is, biedt de VMS-applicatie ook mogelijkheden om nieuwe leveranciers op te voeren in het VMS (bijv. bij Statement of Work) en vanuit daar deze gegevens door te sturen, zodat in S/4 HANA de leverancier opgevoerd wordt.</t>
  </si>
  <si>
    <t>De persoon die een inzetcontract heeft aangemaakt in het VMS is ook de besteller van de inkooporder in S/4 HANA.</t>
  </si>
  <si>
    <t>Opdrachtnemer ondersteunt Enexis en geeft advies bij het inrichten en valideren van de VMS-processen voor aanvraag, selectie, contractering, onboarding, ureninzicht, rapportage, leveranciersintegratie en offboarding.</t>
  </si>
  <si>
    <t xml:space="preserve">De VMS-applicatie biedt de mogelijkheid om geautmatiseerd een herinneringsbericht te sturen naar de deelnemers van een afspraak bij verstrijken van een vooraf ingestelde periode. </t>
  </si>
  <si>
    <t>De VMS-applicatie toont per externe inzet aan geautoriseerde gebruikers minimaal de opdrachtwaarde, contracttermijn, totaal goedgekeurde uren sinds startdatum, uitnutting en resterende ruimte, gebaseerd op de beschikbare contract-, tarief- en urengegevens uit het VMS en SAP S/4HANA.</t>
  </si>
  <si>
    <t>16.6</t>
  </si>
  <si>
    <t>Trainingen</t>
  </si>
  <si>
    <t>Ondersteuning en advies</t>
  </si>
  <si>
    <t xml:space="preserve">Inschrijver stelt een implementatiepartner of projectmanager beschikbaar die gedurende de implementatie het centrale aanspreekpunt is voor Enexis. </t>
  </si>
  <si>
    <t>Implementatie.</t>
  </si>
  <si>
    <t xml:space="preserve">De VMS-applicatie kan een integratie realiseren met een bureau dat Pre Employment Screeningen (PES) voor Enexis uitvoert. Zodra een kandidaat geselecteerd wordt om te starten bij Enexis, dienen de volgende gegevens overgedragen te worden naar de leveranciers van PES: 
Voornaam, achternaam, Geboortedatum, Telefoonnummer, Mailadres en Functietitel. </t>
  </si>
  <si>
    <t>De VMS-applicatie biedt de mogelijkheid voor externe medewerkers om uren te registreren. (Opmerking: is niet in scope, maar kan mogelijk in de toekomst wenselijk zijn.)</t>
  </si>
  <si>
    <t>14.18</t>
  </si>
  <si>
    <t>Integratie algemeen</t>
  </si>
  <si>
    <t>De API-koppeling moet voorzien zijn van een foutafhandelingsmechanisme dat storingen en onjuiste data-invoer herkent, registreert en communiceert. Bij tijdelijke netwerk- of serverstoringen (zoals een time-out of onbereikbaarheid) moet de koppeling de datatransactie automatisch opnieuw proberen aan te bieden (retry-mechanisme) voordat er een definitieve foutmelding wordt 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</si>
</sst>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13" x14ac:knownFonts="1">
    <font>
      <sz val="11"/>
      <color theme="1"/>
      <name val="Aptos Narrow"/>
      <family val="2"/>
      <scheme val="minor"/>
    </font>
    <font>
      <b/>
      <sz val="10"/>
      <color theme="1"/>
      <name val="Arial"/>
      <family val="2"/>
    </font>
    <font>
      <sz val="10"/>
      <color theme="1"/>
      <name val="Arial"/>
      <family val="2"/>
    </font>
    <font>
      <b/>
      <sz val="12"/>
      <color theme="1"/>
      <name val="Arial"/>
      <family val="2"/>
    </font>
    <font>
      <sz val="8"/>
      <name val="Aptos Narrow"/>
      <family val="2"/>
      <scheme val="minor"/>
    </font>
    <font>
      <sz val="10"/>
      <color rgb="FFFF0000"/>
      <name val="Arial"/>
      <family val="2"/>
    </font>
    <font>
      <strike/>
      <sz val="10"/>
      <color theme="1"/>
      <name val="Arial"/>
      <family val="2"/>
    </font>
    <font>
      <sz val="10"/>
      <color rgb="FF000000"/>
      <name val="Arial"/>
      <family val="2"/>
    </font>
    <font>
      <sz val="10"/>
      <name val="Arial"/>
      <family val="2"/>
    </font>
    <font>
      <sz val="12"/>
      <color theme="1"/>
      <name val="Arial"/>
      <family val="2"/>
    </font>
    <font>
      <sz val="10"/>
      <color theme="0"/>
      <name val="Arial"/>
      <family val="2"/>
    </font>
    <font>
      <sz val="12"/>
      <color theme="1"/>
      <name val="Arial"/>
    </font>
    <font>
      <sz val="11"/>
      <color rgb="FFFF000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s>
  <cellStyleXfs count="1">
    <xf numFmtId="0" fontId="0" fillId="0" borderId="0"/>
  </cellStyleXfs>
  <cellXfs count="59">
    <xf numFmtId="0" fontId="0" fillId="0" borderId="0" xfId="0"/>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3" borderId="0" xfId="0" applyFont="1" applyFill="1" applyAlignment="1">
      <alignment horizontal="left" vertical="top"/>
    </xf>
    <xf numFmtId="0" fontId="2" fillId="3" borderId="0" xfId="0" applyFont="1" applyFill="1" applyAlignment="1">
      <alignment vertical="top" wrapText="1"/>
    </xf>
    <xf numFmtId="0" fontId="2" fillId="3" borderId="0" xfId="0" applyFont="1" applyFill="1" applyAlignment="1">
      <alignment vertical="top"/>
    </xf>
    <xf numFmtId="0" fontId="2" fillId="4" borderId="0" xfId="0" applyFont="1" applyFill="1" applyAlignment="1">
      <alignment horizontal="left" vertical="top"/>
    </xf>
    <xf numFmtId="0" fontId="2" fillId="4" borderId="0" xfId="0" applyFont="1" applyFill="1" applyAlignment="1">
      <alignment vertical="top" wrapText="1"/>
    </xf>
    <xf numFmtId="0" fontId="2" fillId="4" borderId="0" xfId="0" applyFont="1" applyFill="1" applyAlignment="1">
      <alignment vertical="top"/>
    </xf>
    <xf numFmtId="0" fontId="2" fillId="0" borderId="0" xfId="0" applyFont="1" applyAlignment="1">
      <alignment horizontal="left" vertical="center"/>
    </xf>
    <xf numFmtId="0" fontId="2" fillId="0" borderId="0" xfId="0" applyFont="1" applyAlignment="1">
      <alignment vertical="center" wrapText="1"/>
    </xf>
    <xf numFmtId="2" fontId="9" fillId="0" borderId="1" xfId="0" applyNumberFormat="1" applyFont="1" applyBorder="1" applyAlignment="1">
      <alignment horizontal="center" vertical="center"/>
    </xf>
    <xf numFmtId="2" fontId="9" fillId="0" borderId="2" xfId="0" applyNumberFormat="1" applyFont="1" applyBorder="1" applyAlignment="1">
      <alignment horizontal="center" vertical="center"/>
    </xf>
    <xf numFmtId="2" fontId="9" fillId="4" borderId="0" xfId="0" applyNumberFormat="1" applyFont="1" applyFill="1" applyAlignment="1">
      <alignment horizontal="center" vertical="center"/>
    </xf>
    <xf numFmtId="0" fontId="0" fillId="3" borderId="0" xfId="0" applyFill="1"/>
    <xf numFmtId="2" fontId="3" fillId="3" borderId="3" xfId="0" applyNumberFormat="1" applyFont="1" applyFill="1" applyBorder="1" applyAlignment="1">
      <alignment horizontal="center" vertical="center" wrapText="1"/>
    </xf>
    <xf numFmtId="0" fontId="10" fillId="3" borderId="0" xfId="0" applyFont="1" applyFill="1" applyAlignment="1">
      <alignment vertical="top"/>
    </xf>
    <xf numFmtId="0" fontId="9"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vertical="center" wrapText="1"/>
    </xf>
    <xf numFmtId="0" fontId="7" fillId="0" borderId="0" xfId="0" applyFont="1" applyAlignment="1">
      <alignment vertical="center" wrapText="1"/>
    </xf>
    <xf numFmtId="2" fontId="11" fillId="0" borderId="1" xfId="0" applyNumberFormat="1" applyFont="1" applyBorder="1" applyAlignment="1">
      <alignment horizontal="center" vertical="center"/>
    </xf>
    <xf numFmtId="0" fontId="2" fillId="0" borderId="0" xfId="0" applyFont="1" applyAlignment="1">
      <alignment horizontal="center" vertical="center"/>
    </xf>
    <xf numFmtId="0" fontId="3" fillId="3" borderId="0" xfId="0" applyFont="1" applyFill="1" applyAlignment="1">
      <alignment vertical="center"/>
    </xf>
    <xf numFmtId="0" fontId="3" fillId="3" borderId="4" xfId="0" applyFont="1" applyFill="1" applyBorder="1" applyAlignment="1">
      <alignment vertical="center"/>
    </xf>
    <xf numFmtId="0" fontId="8" fillId="0" borderId="0" xfId="0" applyFont="1" applyAlignment="1">
      <alignment vertical="center" wrapText="1"/>
    </xf>
    <xf numFmtId="0" fontId="7" fillId="0" borderId="0" xfId="0" applyFont="1" applyAlignment="1">
      <alignment vertical="center"/>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2" fontId="2" fillId="3" borderId="0" xfId="0" applyNumberFormat="1" applyFont="1" applyFill="1" applyAlignment="1">
      <alignment horizontal="left" vertical="top"/>
    </xf>
    <xf numFmtId="0" fontId="5" fillId="3" borderId="0" xfId="0" applyFont="1" applyFill="1" applyAlignment="1">
      <alignment vertical="top"/>
    </xf>
    <xf numFmtId="0" fontId="5" fillId="0" borderId="0" xfId="0" applyFont="1" applyAlignment="1">
      <alignment vertical="top"/>
    </xf>
    <xf numFmtId="2" fontId="2" fillId="3" borderId="0" xfId="0" applyNumberFormat="1" applyFont="1" applyFill="1" applyAlignment="1">
      <alignment vertical="top"/>
    </xf>
    <xf numFmtId="0" fontId="5" fillId="3" borderId="0" xfId="0" applyFont="1" applyFill="1" applyAlignment="1">
      <alignment horizontal="left" vertical="top"/>
    </xf>
    <xf numFmtId="0" fontId="12" fillId="3" borderId="0" xfId="0" applyFont="1" applyFill="1"/>
    <xf numFmtId="0" fontId="5" fillId="3" borderId="0" xfId="0" applyFont="1" applyFill="1" applyAlignment="1">
      <alignment vertical="top" wrapText="1"/>
    </xf>
    <xf numFmtId="164" fontId="10" fillId="3" borderId="0" xfId="0" applyNumberFormat="1" applyFont="1" applyFill="1" applyAlignment="1">
      <alignment vertical="top"/>
    </xf>
    <xf numFmtId="0" fontId="9" fillId="2" borderId="1" xfId="0" applyFont="1" applyFill="1" applyBorder="1" applyAlignment="1" applyProtection="1">
      <alignment horizontal="center" vertical="center"/>
      <protection locked="0"/>
    </xf>
    <xf numFmtId="0" fontId="2" fillId="4" borderId="0" xfId="0" applyFont="1" applyFill="1" applyAlignment="1" applyProtection="1">
      <alignment vertical="top"/>
      <protection locked="0"/>
    </xf>
    <xf numFmtId="0" fontId="2" fillId="0" borderId="0" xfId="0" applyFont="1" applyAlignment="1" applyProtection="1">
      <alignment vertical="top"/>
      <protection locked="0"/>
    </xf>
    <xf numFmtId="0" fontId="2" fillId="4" borderId="0" xfId="0" applyFont="1" applyFill="1" applyAlignment="1" applyProtection="1">
      <alignment horizontal="left" vertical="top"/>
      <protection locked="0"/>
    </xf>
    <xf numFmtId="0" fontId="2" fillId="0" borderId="0" xfId="0" applyFont="1" applyAlignment="1" applyProtection="1">
      <alignment horizontal="left" vertical="top"/>
      <protection locked="0"/>
    </xf>
    <xf numFmtId="0" fontId="1"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4" borderId="0" xfId="0" applyFont="1" applyFill="1" applyAlignment="1" applyProtection="1">
      <alignment vertical="top" wrapText="1"/>
      <protection locked="0"/>
    </xf>
    <xf numFmtId="0" fontId="2" fillId="2" borderId="1" xfId="0" applyFont="1" applyFill="1" applyBorder="1" applyAlignment="1" applyProtection="1">
      <alignment vertical="top"/>
      <protection locked="0"/>
    </xf>
    <xf numFmtId="0" fontId="6" fillId="2" borderId="1"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0" fontId="5" fillId="2" borderId="1" xfId="0" applyFont="1" applyFill="1" applyBorder="1" applyAlignment="1" applyProtection="1">
      <alignment vertical="top" wrapText="1"/>
      <protection locked="0"/>
    </xf>
    <xf numFmtId="0" fontId="2"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wrapText="1"/>
      <protection locked="0"/>
    </xf>
    <xf numFmtId="0" fontId="2" fillId="2" borderId="0" xfId="0" applyFont="1" applyFill="1" applyAlignment="1" applyProtection="1">
      <alignment vertical="top" wrapText="1"/>
      <protection locked="0"/>
    </xf>
    <xf numFmtId="0" fontId="3" fillId="3" borderId="3" xfId="0" applyFont="1" applyFill="1" applyBorder="1" applyAlignment="1">
      <alignment horizontal="right" vertical="top" wrapText="1"/>
    </xf>
  </cellXfs>
  <cellStyles count="1">
    <cellStyle name="Standaard" xfId="0" builtinId="0"/>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font>
        <strike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strike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font>
        <strike val="0"/>
        <outline val="0"/>
        <shadow val="0"/>
        <u val="none"/>
        <vertAlign val="baseline"/>
        <sz val="10"/>
        <color theme="1"/>
        <name val="Arial"/>
        <family val="2"/>
        <scheme val="none"/>
      </font>
      <alignment vertical="top" textRotation="0"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994833</xdr:colOff>
      <xdr:row>0</xdr:row>
      <xdr:rowOff>0</xdr:rowOff>
    </xdr:from>
    <xdr:to>
      <xdr:col>7</xdr:col>
      <xdr:colOff>2161378</xdr:colOff>
      <xdr:row>24</xdr:row>
      <xdr:rowOff>320659</xdr:rowOff>
    </xdr:to>
    <xdr:sp macro="" textlink="">
      <xdr:nvSpPr>
        <xdr:cNvPr id="2" name="Tekstvak 1">
          <a:extLst>
            <a:ext uri="{FF2B5EF4-FFF2-40B4-BE49-F238E27FC236}">
              <a16:creationId xmlns:a16="http://schemas.microsoft.com/office/drawing/2014/main" id="{DD7964E3-E3E2-41F0-A3BB-E22EDA6524C9}"/>
            </a:ext>
          </a:extLst>
        </xdr:cNvPr>
        <xdr:cNvSpPr txBox="1"/>
      </xdr:nvSpPr>
      <xdr:spPr>
        <a:xfrm rot="4482979">
          <a:off x="10286610" y="3810390"/>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1037166</xdr:colOff>
      <xdr:row>15</xdr:row>
      <xdr:rowOff>253999</xdr:rowOff>
    </xdr:from>
    <xdr:to>
      <xdr:col>7</xdr:col>
      <xdr:colOff>2203711</xdr:colOff>
      <xdr:row>42</xdr:row>
      <xdr:rowOff>56075</xdr:rowOff>
    </xdr:to>
    <xdr:sp macro="" textlink="">
      <xdr:nvSpPr>
        <xdr:cNvPr id="3" name="Tekstvak 2">
          <a:extLst>
            <a:ext uri="{FF2B5EF4-FFF2-40B4-BE49-F238E27FC236}">
              <a16:creationId xmlns:a16="http://schemas.microsoft.com/office/drawing/2014/main" id="{3B65817F-6580-43B7-BEE3-80EEB17C35B7}"/>
            </a:ext>
          </a:extLst>
        </xdr:cNvPr>
        <xdr:cNvSpPr txBox="1"/>
      </xdr:nvSpPr>
      <xdr:spPr>
        <a:xfrm rot="4482979">
          <a:off x="10328943" y="9916972"/>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920748</xdr:colOff>
      <xdr:row>33</xdr:row>
      <xdr:rowOff>105833</xdr:rowOff>
    </xdr:from>
    <xdr:to>
      <xdr:col>7</xdr:col>
      <xdr:colOff>2087293</xdr:colOff>
      <xdr:row>56</xdr:row>
      <xdr:rowOff>1082659</xdr:rowOff>
    </xdr:to>
    <xdr:sp macro="" textlink="">
      <xdr:nvSpPr>
        <xdr:cNvPr id="4" name="Tekstvak 3">
          <a:extLst>
            <a:ext uri="{FF2B5EF4-FFF2-40B4-BE49-F238E27FC236}">
              <a16:creationId xmlns:a16="http://schemas.microsoft.com/office/drawing/2014/main" id="{134BC240-F540-4349-BD6C-FAA72444DA0E}"/>
            </a:ext>
          </a:extLst>
        </xdr:cNvPr>
        <xdr:cNvSpPr txBox="1"/>
      </xdr:nvSpPr>
      <xdr:spPr>
        <a:xfrm rot="4482979">
          <a:off x="10212525" y="15642556"/>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867832</xdr:colOff>
      <xdr:row>52</xdr:row>
      <xdr:rowOff>52917</xdr:rowOff>
    </xdr:from>
    <xdr:to>
      <xdr:col>7</xdr:col>
      <xdr:colOff>2034377</xdr:colOff>
      <xdr:row>71</xdr:row>
      <xdr:rowOff>161909</xdr:rowOff>
    </xdr:to>
    <xdr:sp macro="" textlink="">
      <xdr:nvSpPr>
        <xdr:cNvPr id="5" name="Tekstvak 4">
          <a:extLst>
            <a:ext uri="{FF2B5EF4-FFF2-40B4-BE49-F238E27FC236}">
              <a16:creationId xmlns:a16="http://schemas.microsoft.com/office/drawing/2014/main" id="{BF4F4604-F582-4AF2-A48C-5877C078D3E6}"/>
            </a:ext>
          </a:extLst>
        </xdr:cNvPr>
        <xdr:cNvSpPr txBox="1"/>
      </xdr:nvSpPr>
      <xdr:spPr>
        <a:xfrm rot="4482979">
          <a:off x="10159609" y="21939640"/>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1164167</xdr:colOff>
      <xdr:row>64</xdr:row>
      <xdr:rowOff>148168</xdr:rowOff>
    </xdr:from>
    <xdr:to>
      <xdr:col>7</xdr:col>
      <xdr:colOff>2044962</xdr:colOff>
      <xdr:row>94</xdr:row>
      <xdr:rowOff>45494</xdr:rowOff>
    </xdr:to>
    <xdr:sp macro="" textlink="">
      <xdr:nvSpPr>
        <xdr:cNvPr id="6" name="Tekstvak 5">
          <a:extLst>
            <a:ext uri="{FF2B5EF4-FFF2-40B4-BE49-F238E27FC236}">
              <a16:creationId xmlns:a16="http://schemas.microsoft.com/office/drawing/2014/main" id="{3CBCA317-37E3-4D84-AAF7-BF5531B9B241}"/>
            </a:ext>
          </a:extLst>
        </xdr:cNvPr>
        <xdr:cNvSpPr txBox="1"/>
      </xdr:nvSpPr>
      <xdr:spPr>
        <a:xfrm rot="4482979">
          <a:off x="10313069" y="28675933"/>
          <a:ext cx="8787326" cy="880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1047748</xdr:colOff>
      <xdr:row>86</xdr:row>
      <xdr:rowOff>10583</xdr:rowOff>
    </xdr:from>
    <xdr:to>
      <xdr:col>7</xdr:col>
      <xdr:colOff>2214293</xdr:colOff>
      <xdr:row>110</xdr:row>
      <xdr:rowOff>225409</xdr:rowOff>
    </xdr:to>
    <xdr:sp macro="" textlink="">
      <xdr:nvSpPr>
        <xdr:cNvPr id="7" name="Tekstvak 6">
          <a:extLst>
            <a:ext uri="{FF2B5EF4-FFF2-40B4-BE49-F238E27FC236}">
              <a16:creationId xmlns:a16="http://schemas.microsoft.com/office/drawing/2014/main" id="{A625E074-DF17-4EAB-9995-68E1971140DD}"/>
            </a:ext>
          </a:extLst>
        </xdr:cNvPr>
        <xdr:cNvSpPr txBox="1"/>
      </xdr:nvSpPr>
      <xdr:spPr>
        <a:xfrm rot="4482979">
          <a:off x="10339525" y="34808973"/>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857250</xdr:colOff>
      <xdr:row>106</xdr:row>
      <xdr:rowOff>21167</xdr:rowOff>
    </xdr:from>
    <xdr:to>
      <xdr:col>7</xdr:col>
      <xdr:colOff>2023795</xdr:colOff>
      <xdr:row>122</xdr:row>
      <xdr:rowOff>299493</xdr:rowOff>
    </xdr:to>
    <xdr:sp macro="" textlink="">
      <xdr:nvSpPr>
        <xdr:cNvPr id="8" name="Tekstvak 7">
          <a:extLst>
            <a:ext uri="{FF2B5EF4-FFF2-40B4-BE49-F238E27FC236}">
              <a16:creationId xmlns:a16="http://schemas.microsoft.com/office/drawing/2014/main" id="{92C5B594-2685-44AE-A027-81AB4EB6D722}"/>
            </a:ext>
          </a:extLst>
        </xdr:cNvPr>
        <xdr:cNvSpPr txBox="1"/>
      </xdr:nvSpPr>
      <xdr:spPr>
        <a:xfrm rot="4482979">
          <a:off x="10149027" y="41254224"/>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941918</xdr:colOff>
      <xdr:row>118</xdr:row>
      <xdr:rowOff>444499</xdr:rowOff>
    </xdr:from>
    <xdr:to>
      <xdr:col>7</xdr:col>
      <xdr:colOff>2108463</xdr:colOff>
      <xdr:row>136</xdr:row>
      <xdr:rowOff>119575</xdr:rowOff>
    </xdr:to>
    <xdr:sp macro="" textlink="">
      <xdr:nvSpPr>
        <xdr:cNvPr id="9" name="Tekstvak 8">
          <a:extLst>
            <a:ext uri="{FF2B5EF4-FFF2-40B4-BE49-F238E27FC236}">
              <a16:creationId xmlns:a16="http://schemas.microsoft.com/office/drawing/2014/main" id="{DD884962-DF8B-424C-8B45-891AE6F4953D}"/>
            </a:ext>
          </a:extLst>
        </xdr:cNvPr>
        <xdr:cNvSpPr txBox="1"/>
      </xdr:nvSpPr>
      <xdr:spPr>
        <a:xfrm rot="4482979">
          <a:off x="10233695" y="47583056"/>
          <a:ext cx="878732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7</xdr:col>
      <xdr:colOff>775952</xdr:colOff>
      <xdr:row>127</xdr:row>
      <xdr:rowOff>455412</xdr:rowOff>
    </xdr:from>
    <xdr:to>
      <xdr:col>7</xdr:col>
      <xdr:colOff>1942497</xdr:colOff>
      <xdr:row>151</xdr:row>
      <xdr:rowOff>150767</xdr:rowOff>
    </xdr:to>
    <xdr:sp macro="" textlink="">
      <xdr:nvSpPr>
        <xdr:cNvPr id="10" name="Tekstvak 9">
          <a:extLst>
            <a:ext uri="{FF2B5EF4-FFF2-40B4-BE49-F238E27FC236}">
              <a16:creationId xmlns:a16="http://schemas.microsoft.com/office/drawing/2014/main" id="{64E5A0AD-D041-4645-8591-3B5A7167AEC9}"/>
            </a:ext>
          </a:extLst>
        </xdr:cNvPr>
        <xdr:cNvSpPr txBox="1"/>
      </xdr:nvSpPr>
      <xdr:spPr>
        <a:xfrm rot="4482979">
          <a:off x="11237631" y="52276650"/>
          <a:ext cx="6447522"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ECDDC2-CB73-41D4-AF89-04E7D61F272C}" name="Tabel1" displayName="Tabel1" ref="A3:H148" totalsRowShown="0" headerRowDxfId="19" dataDxfId="17" headerRowBorderDxfId="18">
  <autoFilter ref="A3:H148" xr:uid="{83ECDDC2-CB73-41D4-AF89-04E7D61F272C}"/>
  <tableColumns count="8">
    <tableColumn id="10" xr3:uid="{CF6DC68B-E39C-4F70-B508-AB798067E180}" name="Nr. nieuw" dataDxfId="16"/>
    <tableColumn id="2" xr3:uid="{8DA02CB2-845F-4C0B-A055-4154E3415765}" name="Onderwerp" dataDxfId="15"/>
    <tableColumn id="9" xr3:uid="{0A5C851F-9AF6-4B60-AA5E-429FB5993997}" name="Subcategorie" dataDxfId="14"/>
    <tableColumn id="3" xr3:uid="{74A15D05-E879-444F-AD75-C7A4EDA8581C}" name="Eis" dataDxfId="13"/>
    <tableColumn id="4" xr3:uid="{82B8BDCF-F0E7-425B-A9EE-85AC46825B97}" name="Eis of Wens" dataDxfId="12"/>
    <tableColumn id="6" xr3:uid="{26E96D77-2E76-4FFE-9051-B0D9D8F2C22A}" name="Beantwoording" dataDxfId="11"/>
    <tableColumn id="5" xr3:uid="{6CAD346F-84D8-4686-ABC1-724C531B41E5}" name="Voldoet wel/niet en het aantal behaalde punten per wens" dataDxfId="10">
      <calculatedColumnFormula>IF(Tabel1[[#This Row],[Eis of Wens]]=J4,VLOOKUP(Tabel1[[#This Row],[Beantwoording]],$I$6:$J$7,2,FALSE),IF(Tabel1[[#This Row],[Eis of Wens]]=K4,VLOOKUP(Tabel1[[#This Row],[Beantwoording]],$I$6:$K$7,3,FALSE)))</calculatedColumnFormula>
    </tableColumn>
    <tableColumn id="7" xr3:uid="{FD42AC63-4CD5-4CA0-847A-54FAE0469D5E}" name="Toelichting hoe aan de eis wordt voldaan" dataDxfId="9"/>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0690-3ABB-455E-940F-380F1E508A98}">
  <dimension ref="A1:M459"/>
  <sheetViews>
    <sheetView tabSelected="1" zoomScale="63" zoomScaleNormal="90" workbookViewId="0">
      <pane ySplit="3" topLeftCell="A132" activePane="bottomLeft" state="frozen"/>
      <selection pane="bottomLeft" activeCell="F136" sqref="F136"/>
    </sheetView>
  </sheetViews>
  <sheetFormatPr defaultColWidth="0" defaultRowHeight="14.5" zeroHeight="1" x14ac:dyDescent="0.35"/>
  <cols>
    <col min="1" max="1" width="12.1796875" style="2" customWidth="1"/>
    <col min="2" max="2" width="19.453125" customWidth="1"/>
    <col min="3" max="3" width="17.81640625" style="3" customWidth="1"/>
    <col min="4" max="4" width="88.81640625" style="3" customWidth="1"/>
    <col min="5" max="5" width="13.81640625" style="3" bestFit="1" customWidth="1"/>
    <col min="6" max="6" width="23.81640625" style="3" bestFit="1" customWidth="1"/>
    <col min="7" max="7" width="25.81640625" style="3" bestFit="1" customWidth="1"/>
    <col min="8" max="8" width="44.81640625" style="3" customWidth="1"/>
    <col min="9" max="9" width="7.81640625" style="3" customWidth="1"/>
    <col min="10" max="10" width="6.54296875" style="3" customWidth="1"/>
    <col min="11" max="11" width="6.6328125" style="3" customWidth="1"/>
    <col min="12" max="12" width="4.1796875" style="3" customWidth="1"/>
    <col min="13" max="16384" width="8.81640625" style="3" hidden="1"/>
  </cols>
  <sheetData>
    <row r="1" spans="1:13" ht="15.5" x14ac:dyDescent="0.35">
      <c r="A1" s="28" t="s">
        <v>0</v>
      </c>
      <c r="B1" s="10"/>
      <c r="C1" s="10"/>
      <c r="D1" s="10"/>
      <c r="E1" s="10"/>
      <c r="F1" s="10"/>
      <c r="G1" s="10"/>
      <c r="H1" s="10"/>
      <c r="I1" s="10"/>
      <c r="J1" s="10"/>
      <c r="K1" s="10"/>
      <c r="L1" s="10"/>
    </row>
    <row r="2" spans="1:13" ht="12.75" customHeight="1" x14ac:dyDescent="0.35">
      <c r="A2" s="29"/>
      <c r="B2" s="10"/>
      <c r="C2" s="10"/>
      <c r="D2" s="10"/>
      <c r="E2" s="10"/>
      <c r="F2" s="10"/>
      <c r="G2" s="10"/>
      <c r="H2" s="10"/>
      <c r="I2" s="10"/>
      <c r="J2" s="10"/>
      <c r="K2" s="10"/>
      <c r="L2" s="10"/>
    </row>
    <row r="3" spans="1:13" ht="46.5" x14ac:dyDescent="0.35">
      <c r="A3" s="22" t="s">
        <v>1</v>
      </c>
      <c r="B3" s="23" t="s">
        <v>2</v>
      </c>
      <c r="C3" s="23" t="s">
        <v>3</v>
      </c>
      <c r="D3" s="23" t="s">
        <v>4</v>
      </c>
      <c r="E3" s="23" t="s">
        <v>5</v>
      </c>
      <c r="F3" s="24" t="s">
        <v>6</v>
      </c>
      <c r="G3" s="24" t="s">
        <v>7</v>
      </c>
      <c r="H3" s="24" t="s">
        <v>8</v>
      </c>
      <c r="I3" s="36"/>
      <c r="J3" s="36"/>
      <c r="K3" s="36"/>
      <c r="L3" s="36"/>
    </row>
    <row r="4" spans="1:13" ht="13" x14ac:dyDescent="0.35">
      <c r="A4" s="7">
        <v>1</v>
      </c>
      <c r="B4" s="5" t="s">
        <v>9</v>
      </c>
      <c r="C4" s="1"/>
      <c r="D4" s="5"/>
      <c r="E4" s="4"/>
      <c r="F4" s="4"/>
      <c r="G4" s="4"/>
      <c r="H4" s="1"/>
      <c r="I4" s="36"/>
      <c r="J4" s="36"/>
      <c r="K4" s="36"/>
      <c r="L4" s="36"/>
    </row>
    <row r="5" spans="1:13" ht="45" customHeight="1" x14ac:dyDescent="0.35">
      <c r="A5" s="14" t="s">
        <v>10</v>
      </c>
      <c r="B5" s="15" t="s">
        <v>9</v>
      </c>
      <c r="C5" s="15" t="s">
        <v>11</v>
      </c>
      <c r="D5" s="15" t="s">
        <v>241</v>
      </c>
      <c r="E5" s="27" t="s">
        <v>4</v>
      </c>
      <c r="F5" s="43"/>
      <c r="G5" s="16" t="e">
        <f>IF(Tabel1[[#This Row],[Eis of Wens]]="Eis",VLOOKUP(Tabel1[[#This Row],[Beantwoording]],$I$6:$J$7,2,FALSE),IF(Tabel1[[#This Row],[Eis of Wens]]="Wens",VLOOKUP(Tabel1[[#This Row],[Beantwoording]],$I$6:$K$7,3,FALSE)))</f>
        <v>#N/A</v>
      </c>
      <c r="H5" s="51"/>
      <c r="I5" s="21"/>
      <c r="J5" s="21" t="s">
        <v>12</v>
      </c>
      <c r="K5" s="21" t="s">
        <v>13</v>
      </c>
      <c r="L5" s="36"/>
      <c r="M5" s="37"/>
    </row>
    <row r="6" spans="1:13" ht="45" customHeight="1" x14ac:dyDescent="0.35">
      <c r="A6" s="14" t="s">
        <v>14</v>
      </c>
      <c r="B6" s="15" t="s">
        <v>9</v>
      </c>
      <c r="C6" s="15" t="s">
        <v>16</v>
      </c>
      <c r="D6" s="15" t="s">
        <v>17</v>
      </c>
      <c r="E6" s="27" t="s">
        <v>13</v>
      </c>
      <c r="F6" s="43"/>
      <c r="G6" s="16" t="e">
        <f>IF(Tabel1[[#This Row],[Eis of Wens]]="Eis",VLOOKUP(Tabel1[[#This Row],[Beantwoording]],$I$6:$J$7,2,FALSE),IF(Tabel1[[#This Row],[Eis of Wens]]="Wens",VLOOKUP(Tabel1[[#This Row],[Beantwoording]],$I$6:$K$7,3,FALSE)))</f>
        <v>#N/A</v>
      </c>
      <c r="H6" s="52"/>
      <c r="I6" s="21" t="s">
        <v>18</v>
      </c>
      <c r="J6" s="21" t="s">
        <v>18</v>
      </c>
      <c r="K6" s="42">
        <v>0.23255814</v>
      </c>
      <c r="L6" s="36"/>
      <c r="M6" s="37"/>
    </row>
    <row r="7" spans="1:13" ht="36.75" customHeight="1" x14ac:dyDescent="0.35">
      <c r="A7" s="14" t="s">
        <v>15</v>
      </c>
      <c r="B7" s="15" t="s">
        <v>9</v>
      </c>
      <c r="C7" s="15" t="s">
        <v>16</v>
      </c>
      <c r="D7" s="15" t="s">
        <v>20</v>
      </c>
      <c r="E7" s="27" t="s">
        <v>4</v>
      </c>
      <c r="F7" s="43"/>
      <c r="G7" s="16" t="e">
        <f>IF(Tabel1[[#This Row],[Eis of Wens]]="Eis",VLOOKUP(Tabel1[[#This Row],[Beantwoording]],$I$6:$J$7,2,FALSE),IF(Tabel1[[#This Row],[Eis of Wens]]="Wens",VLOOKUP(Tabel1[[#This Row],[Beantwoording]],$I$6:$K$7,3,FALSE)))</f>
        <v>#N/A</v>
      </c>
      <c r="H7" s="51"/>
      <c r="I7" s="21" t="s">
        <v>21</v>
      </c>
      <c r="J7" s="21" t="s">
        <v>21</v>
      </c>
      <c r="K7" s="21">
        <v>0</v>
      </c>
      <c r="L7" s="36"/>
      <c r="M7" s="37"/>
    </row>
    <row r="8" spans="1:13" ht="36" customHeight="1" x14ac:dyDescent="0.35">
      <c r="A8" s="14" t="s">
        <v>22</v>
      </c>
      <c r="B8" s="15" t="s">
        <v>9</v>
      </c>
      <c r="C8" s="25" t="s">
        <v>16</v>
      </c>
      <c r="D8" s="15" t="s">
        <v>24</v>
      </c>
      <c r="E8" s="27" t="s">
        <v>4</v>
      </c>
      <c r="F8" s="43"/>
      <c r="G8" s="16" t="e">
        <f>IF(Tabel1[[#This Row],[Eis of Wens]]="Eis",VLOOKUP(Tabel1[[#This Row],[Beantwoording]],$I$6:$J$7,2,FALSE),IF(Tabel1[[#This Row],[Eis of Wens]]="Wens",VLOOKUP(Tabel1[[#This Row],[Beantwoording]],$I$6:$K$7,3,FALSE)))</f>
        <v>#N/A</v>
      </c>
      <c r="H8" s="51"/>
      <c r="I8" s="36"/>
      <c r="J8" s="36"/>
      <c r="K8" s="36"/>
      <c r="L8" s="36"/>
      <c r="M8" s="37"/>
    </row>
    <row r="9" spans="1:13" ht="36" customHeight="1" x14ac:dyDescent="0.35">
      <c r="A9" s="14" t="s">
        <v>19</v>
      </c>
      <c r="B9" s="15" t="s">
        <v>9</v>
      </c>
      <c r="C9" s="25" t="s">
        <v>16</v>
      </c>
      <c r="D9" s="15" t="s">
        <v>26</v>
      </c>
      <c r="E9" s="27" t="s">
        <v>13</v>
      </c>
      <c r="F9" s="43"/>
      <c r="G9" s="16" t="e">
        <f>IF(Tabel1[[#This Row],[Eis of Wens]]="Eis",VLOOKUP(Tabel1[[#This Row],[Beantwoording]],$I$6:$J$7,2,FALSE),IF(Tabel1[[#This Row],[Eis of Wens]]="Wens",VLOOKUP(Tabel1[[#This Row],[Beantwoording]],$I$6:$K$7,3,FALSE)))</f>
        <v>#N/A</v>
      </c>
      <c r="H9" s="53"/>
      <c r="I9" s="36"/>
      <c r="J9" s="36"/>
      <c r="K9" s="36"/>
      <c r="L9" s="36"/>
      <c r="M9" s="37"/>
    </row>
    <row r="10" spans="1:13" ht="36" customHeight="1" x14ac:dyDescent="0.35">
      <c r="A10" s="14" t="s">
        <v>27</v>
      </c>
      <c r="B10" s="15" t="s">
        <v>9</v>
      </c>
      <c r="C10" s="25" t="s">
        <v>16</v>
      </c>
      <c r="D10" s="15" t="s">
        <v>29</v>
      </c>
      <c r="E10" s="27" t="s">
        <v>4</v>
      </c>
      <c r="F10" s="43"/>
      <c r="G10" s="16" t="e">
        <f>IF(Tabel1[[#This Row],[Eis of Wens]]="Eis",VLOOKUP(Tabel1[[#This Row],[Beantwoording]],$I$6:$J$7,2,FALSE),IF(Tabel1[[#This Row],[Eis of Wens]]="Wens",VLOOKUP(Tabel1[[#This Row],[Beantwoording]],$I$6:$K$7,3,FALSE)))</f>
        <v>#N/A</v>
      </c>
      <c r="H10" s="53"/>
      <c r="I10" s="36"/>
      <c r="J10" s="36"/>
      <c r="K10" s="36"/>
      <c r="L10" s="36"/>
    </row>
    <row r="11" spans="1:13" ht="33.75" customHeight="1" x14ac:dyDescent="0.35">
      <c r="A11" s="14" t="s">
        <v>30</v>
      </c>
      <c r="B11" s="15" t="s">
        <v>9</v>
      </c>
      <c r="C11" s="25" t="s">
        <v>16</v>
      </c>
      <c r="D11" s="15" t="s">
        <v>240</v>
      </c>
      <c r="E11" s="27" t="s">
        <v>4</v>
      </c>
      <c r="F11" s="43"/>
      <c r="G11" s="16" t="e">
        <f>IF(Tabel1[[#This Row],[Eis of Wens]]="Eis",VLOOKUP(Tabel1[[#This Row],[Beantwoording]],$I$6:$J$7,2,FALSE),IF(Tabel1[[#This Row],[Eis of Wens]]="Wens",VLOOKUP(Tabel1[[#This Row],[Beantwoording]],$I$6:$K$7,3,FALSE)))</f>
        <v>#N/A</v>
      </c>
      <c r="H11" s="53"/>
      <c r="I11" s="36"/>
      <c r="J11" s="36"/>
      <c r="K11" s="36"/>
      <c r="L11" s="36"/>
    </row>
    <row r="12" spans="1:13" ht="61.5" customHeight="1" x14ac:dyDescent="0.35">
      <c r="A12" s="14" t="s">
        <v>23</v>
      </c>
      <c r="B12" s="15" t="s">
        <v>9</v>
      </c>
      <c r="C12" s="25" t="s">
        <v>16</v>
      </c>
      <c r="D12" s="15" t="s">
        <v>33</v>
      </c>
      <c r="E12" s="27" t="s">
        <v>4</v>
      </c>
      <c r="F12" s="43"/>
      <c r="G12" s="16" t="e">
        <f>IF(Tabel1[[#This Row],[Eis of Wens]]="Eis",VLOOKUP(Tabel1[[#This Row],[Beantwoording]],$I$6:$J$7,2,FALSE),IF(Tabel1[[#This Row],[Eis of Wens]]="Wens",VLOOKUP(Tabel1[[#This Row],[Beantwoording]],$I$6:$K$7,3,FALSE)))</f>
        <v>#N/A</v>
      </c>
      <c r="H12" s="53"/>
      <c r="I12" s="36"/>
      <c r="J12" s="36"/>
      <c r="K12" s="36"/>
      <c r="L12" s="36"/>
    </row>
    <row r="13" spans="1:13" ht="35.25" customHeight="1" x14ac:dyDescent="0.35">
      <c r="A13" s="14" t="s">
        <v>25</v>
      </c>
      <c r="B13" s="15" t="s">
        <v>9</v>
      </c>
      <c r="C13" s="25" t="s">
        <v>16</v>
      </c>
      <c r="D13" s="15" t="s">
        <v>35</v>
      </c>
      <c r="E13" s="27" t="s">
        <v>4</v>
      </c>
      <c r="F13" s="43"/>
      <c r="G13" s="16" t="e">
        <f>IF(Tabel1[[#This Row],[Eis of Wens]]="Eis",VLOOKUP(Tabel1[[#This Row],[Beantwoording]],$I$6:$J$7,2,FALSE),IF(Tabel1[[#This Row],[Eis of Wens]]="Wens",VLOOKUP(Tabel1[[#This Row],[Beantwoording]],$I$6:$K$7,3,FALSE)))</f>
        <v>#N/A</v>
      </c>
      <c r="H13" s="51"/>
      <c r="I13" s="10"/>
      <c r="J13" s="10"/>
      <c r="K13" s="10"/>
      <c r="L13" s="10"/>
    </row>
    <row r="14" spans="1:13" ht="51" customHeight="1" x14ac:dyDescent="0.35">
      <c r="A14" s="14" t="s">
        <v>28</v>
      </c>
      <c r="B14" s="15" t="s">
        <v>9</v>
      </c>
      <c r="C14" s="25" t="s">
        <v>16</v>
      </c>
      <c r="D14" s="15" t="s">
        <v>37</v>
      </c>
      <c r="E14" s="27" t="s">
        <v>4</v>
      </c>
      <c r="F14" s="43"/>
      <c r="G14" s="16" t="e">
        <f>IF(Tabel1[[#This Row],[Eis of Wens]]="Eis",VLOOKUP(Tabel1[[#This Row],[Beantwoording]],$I$6:$J$7,2,FALSE),IF(Tabel1[[#This Row],[Eis of Wens]]="Wens",VLOOKUP(Tabel1[[#This Row],[Beantwoording]],$I$6:$K$7,3,FALSE)))</f>
        <v>#N/A</v>
      </c>
      <c r="H14" s="53"/>
      <c r="I14" s="10"/>
      <c r="J14" s="10"/>
      <c r="K14" s="10"/>
      <c r="L14" s="10"/>
    </row>
    <row r="15" spans="1:13" ht="39" customHeight="1" x14ac:dyDescent="0.35">
      <c r="A15" s="14" t="s">
        <v>31</v>
      </c>
      <c r="B15" s="15" t="s">
        <v>9</v>
      </c>
      <c r="C15" s="15" t="s">
        <v>39</v>
      </c>
      <c r="D15" s="15" t="s">
        <v>40</v>
      </c>
      <c r="E15" s="27" t="s">
        <v>13</v>
      </c>
      <c r="F15" s="43"/>
      <c r="G15" s="16" t="e">
        <f>IF(Tabel1[[#This Row],[Eis of Wens]]="Eis",VLOOKUP(Tabel1[[#This Row],[Beantwoording]],$I$6:$J$7,2,FALSE),IF(Tabel1[[#This Row],[Eis of Wens]]="Wens",VLOOKUP(Tabel1[[#This Row],[Beantwoording]],$I$6:$K$7,3,FALSE)))</f>
        <v>#N/A</v>
      </c>
      <c r="H15" s="53"/>
      <c r="I15" s="10"/>
      <c r="J15" s="10"/>
      <c r="K15" s="10"/>
      <c r="L15" s="10"/>
    </row>
    <row r="16" spans="1:13" ht="52.5" customHeight="1" x14ac:dyDescent="0.35">
      <c r="A16" s="14" t="s">
        <v>34</v>
      </c>
      <c r="B16" s="15" t="s">
        <v>9</v>
      </c>
      <c r="C16" s="15" t="s">
        <v>42</v>
      </c>
      <c r="D16" s="30" t="s">
        <v>43</v>
      </c>
      <c r="E16" s="27" t="s">
        <v>4</v>
      </c>
      <c r="F16" s="43"/>
      <c r="G16" s="16" t="e">
        <f>IF(Tabel1[[#This Row],[Eis of Wens]]="Eis",VLOOKUP(Tabel1[[#This Row],[Beantwoording]],$I$6:$J$7,2,FALSE),IF(Tabel1[[#This Row],[Eis of Wens]]="Wens",VLOOKUP(Tabel1[[#This Row],[Beantwoording]],$I$6:$K$7,3,FALSE)))</f>
        <v>#N/A</v>
      </c>
      <c r="H16" s="54"/>
      <c r="I16" s="10"/>
      <c r="J16" s="10"/>
      <c r="K16" s="10"/>
      <c r="L16" s="10"/>
    </row>
    <row r="17" spans="1:12" ht="48" customHeight="1" x14ac:dyDescent="0.35">
      <c r="A17" s="14" t="s">
        <v>41</v>
      </c>
      <c r="B17" s="15" t="s">
        <v>9</v>
      </c>
      <c r="C17" s="15" t="s">
        <v>42</v>
      </c>
      <c r="D17" s="15" t="s">
        <v>45</v>
      </c>
      <c r="E17" s="27" t="s">
        <v>4</v>
      </c>
      <c r="F17" s="43"/>
      <c r="G17" s="16" t="e">
        <f>IF(Tabel1[[#This Row],[Eis of Wens]]="Eis",VLOOKUP(Tabel1[[#This Row],[Beantwoording]],$I$6:$J$7,2,FALSE),IF(Tabel1[[#This Row],[Eis of Wens]]="Wens",VLOOKUP(Tabel1[[#This Row],[Beantwoording]],$I$6:$K$7,3,FALSE)))</f>
        <v>#N/A</v>
      </c>
      <c r="H17" s="53"/>
      <c r="I17" s="10"/>
      <c r="J17" s="10"/>
      <c r="K17" s="10"/>
      <c r="L17" s="10"/>
    </row>
    <row r="18" spans="1:12" ht="39.75" customHeight="1" x14ac:dyDescent="0.35">
      <c r="A18" s="14" t="s">
        <v>36</v>
      </c>
      <c r="B18" s="15" t="s">
        <v>9</v>
      </c>
      <c r="C18" s="15" t="s">
        <v>42</v>
      </c>
      <c r="D18" s="15" t="s">
        <v>46</v>
      </c>
      <c r="E18" s="27" t="s">
        <v>4</v>
      </c>
      <c r="F18" s="43"/>
      <c r="G18" s="16" t="e">
        <f>IF(Tabel1[[#This Row],[Eis of Wens]]="Eis",VLOOKUP(Tabel1[[#This Row],[Beantwoording]],$I$6:$J$7,2,FALSE),IF(Tabel1[[#This Row],[Eis of Wens]]="Wens",VLOOKUP(Tabel1[[#This Row],[Beantwoording]],$I$6:$K$7,3,FALSE)))</f>
        <v>#N/A</v>
      </c>
      <c r="H18" s="53"/>
      <c r="I18" s="10"/>
      <c r="J18" s="10"/>
      <c r="K18" s="10"/>
      <c r="L18" s="10"/>
    </row>
    <row r="19" spans="1:12" ht="36" customHeight="1" x14ac:dyDescent="0.35">
      <c r="A19" s="14" t="s">
        <v>44</v>
      </c>
      <c r="B19" s="15" t="s">
        <v>9</v>
      </c>
      <c r="C19" s="15" t="s">
        <v>48</v>
      </c>
      <c r="D19" s="15" t="s">
        <v>49</v>
      </c>
      <c r="E19" s="27" t="s">
        <v>4</v>
      </c>
      <c r="F19" s="43"/>
      <c r="G19" s="16" t="e">
        <f>IF(Tabel1[[#This Row],[Eis of Wens]]="Eis",VLOOKUP(Tabel1[[#This Row],[Beantwoording]],$I$6:$J$7,2,FALSE),IF(Tabel1[[#This Row],[Eis of Wens]]="Wens",VLOOKUP(Tabel1[[#This Row],[Beantwoording]],$I$6:$K$7,3,FALSE)))</f>
        <v>#N/A</v>
      </c>
      <c r="H19" s="53"/>
      <c r="I19" s="10"/>
      <c r="J19" s="10"/>
      <c r="K19" s="10"/>
      <c r="L19" s="10"/>
    </row>
    <row r="20" spans="1:12" ht="31.5" customHeight="1" x14ac:dyDescent="0.35">
      <c r="A20" s="14" t="s">
        <v>38</v>
      </c>
      <c r="B20" s="15" t="s">
        <v>9</v>
      </c>
      <c r="C20" s="15" t="s">
        <v>50</v>
      </c>
      <c r="D20" s="15" t="s">
        <v>51</v>
      </c>
      <c r="E20" s="27" t="s">
        <v>4</v>
      </c>
      <c r="F20" s="43"/>
      <c r="G20" s="16" t="e">
        <f>IF(Tabel1[[#This Row],[Eis of Wens]]="Eis",VLOOKUP(Tabel1[[#This Row],[Beantwoording]],$I$6:$J$7,2,FALSE),IF(Tabel1[[#This Row],[Eis of Wens]]="Wens",VLOOKUP(Tabel1[[#This Row],[Beantwoording]],$I$6:$K$7,3,FALSE)))</f>
        <v>#N/A</v>
      </c>
      <c r="H20" s="51"/>
      <c r="I20" s="10"/>
      <c r="J20" s="10"/>
      <c r="K20" s="10"/>
      <c r="L20" s="10"/>
    </row>
    <row r="21" spans="1:12" ht="35.25" customHeight="1" x14ac:dyDescent="0.35">
      <c r="A21" s="14" t="s">
        <v>47</v>
      </c>
      <c r="B21" s="15" t="s">
        <v>9</v>
      </c>
      <c r="C21" s="15" t="s">
        <v>50</v>
      </c>
      <c r="D21" s="30" t="s">
        <v>52</v>
      </c>
      <c r="E21" s="27" t="s">
        <v>13</v>
      </c>
      <c r="F21" s="43"/>
      <c r="G21" s="16" t="e">
        <f>IF(Tabel1[[#This Row],[Eis of Wens]]="Eis",VLOOKUP(Tabel1[[#This Row],[Beantwoording]],$I$6:$J$7,2,FALSE),IF(Tabel1[[#This Row],[Eis of Wens]]="Wens",VLOOKUP(Tabel1[[#This Row],[Beantwoording]],$I$6:$K$7,3,FALSE)))</f>
        <v>#N/A</v>
      </c>
      <c r="H21" s="53"/>
      <c r="I21" s="10"/>
      <c r="J21" s="10"/>
      <c r="K21" s="10"/>
      <c r="L21" s="10"/>
    </row>
    <row r="22" spans="1:12" ht="12.5" x14ac:dyDescent="0.35">
      <c r="A22" s="11"/>
      <c r="B22" s="12"/>
      <c r="C22" s="12"/>
      <c r="D22" s="12"/>
      <c r="E22" s="13"/>
      <c r="F22" s="44"/>
      <c r="G22" s="13"/>
      <c r="H22" s="44"/>
      <c r="I22" s="10"/>
      <c r="J22" s="10"/>
      <c r="K22" s="10"/>
      <c r="L22" s="10"/>
    </row>
    <row r="23" spans="1:12" ht="36" customHeight="1" x14ac:dyDescent="0.35">
      <c r="A23" s="33">
        <v>2</v>
      </c>
      <c r="B23" s="34" t="s">
        <v>53</v>
      </c>
      <c r="C23" s="5"/>
      <c r="D23" s="1"/>
      <c r="F23" s="45"/>
      <c r="H23" s="49"/>
      <c r="I23" s="10"/>
      <c r="J23" s="10"/>
      <c r="K23" s="10"/>
      <c r="L23" s="10"/>
    </row>
    <row r="24" spans="1:12" ht="33.75" customHeight="1" x14ac:dyDescent="0.35">
      <c r="A24" s="14" t="s">
        <v>54</v>
      </c>
      <c r="B24" s="15" t="s">
        <v>53</v>
      </c>
      <c r="C24" s="31" t="s">
        <v>39</v>
      </c>
      <c r="D24" s="15" t="s">
        <v>55</v>
      </c>
      <c r="E24" s="27" t="s">
        <v>4</v>
      </c>
      <c r="F24" s="43"/>
      <c r="G24" s="16" t="e">
        <f>IF(Tabel1[[#This Row],[Eis of Wens]]="Eis",VLOOKUP(Tabel1[[#This Row],[Beantwoording]],$I$6:$J$7,2,FALSE),IF(Tabel1[[#This Row],[Eis of Wens]]="Wens",VLOOKUP(Tabel1[[#This Row],[Beantwoording]],$I$6:$K$7,3,FALSE)))</f>
        <v>#N/A</v>
      </c>
      <c r="H24" s="51"/>
      <c r="I24" s="10"/>
      <c r="J24" s="10"/>
      <c r="K24" s="10"/>
      <c r="L24" s="10"/>
    </row>
    <row r="25" spans="1:12" ht="36" customHeight="1" x14ac:dyDescent="0.35">
      <c r="A25" s="14" t="s">
        <v>56</v>
      </c>
      <c r="B25" s="15" t="s">
        <v>53</v>
      </c>
      <c r="C25" s="15" t="s">
        <v>48</v>
      </c>
      <c r="D25" s="15" t="s">
        <v>57</v>
      </c>
      <c r="E25" s="27" t="s">
        <v>4</v>
      </c>
      <c r="F25" s="43"/>
      <c r="G25" s="16" t="e">
        <f>IF(Tabel1[[#This Row],[Eis of Wens]]="Eis",VLOOKUP(Tabel1[[#This Row],[Beantwoording]],$I$6:$J$7,2,FALSE),IF(Tabel1[[#This Row],[Eis of Wens]]="Wens",VLOOKUP(Tabel1[[#This Row],[Beantwoording]],$I$6:$K$7,3,FALSE)))</f>
        <v>#N/A</v>
      </c>
      <c r="H25" s="51"/>
      <c r="I25" s="10"/>
      <c r="J25" s="10"/>
      <c r="K25" s="10"/>
      <c r="L25" s="10"/>
    </row>
    <row r="26" spans="1:12" ht="35.25" customHeight="1" x14ac:dyDescent="0.35">
      <c r="A26" s="14" t="s">
        <v>58</v>
      </c>
      <c r="B26" s="15" t="s">
        <v>53</v>
      </c>
      <c r="C26" s="25" t="s">
        <v>16</v>
      </c>
      <c r="D26" s="15" t="s">
        <v>59</v>
      </c>
      <c r="E26" s="27" t="s">
        <v>4</v>
      </c>
      <c r="F26" s="43"/>
      <c r="G26" s="16" t="e">
        <f>IF(Tabel1[[#This Row],[Eis of Wens]]="Eis",VLOOKUP(Tabel1[[#This Row],[Beantwoording]],$I$6:$J$7,2,FALSE),IF(Tabel1[[#This Row],[Eis of Wens]]="Wens",VLOOKUP(Tabel1[[#This Row],[Beantwoording]],$I$6:$K$7,3,FALSE)))</f>
        <v>#N/A</v>
      </c>
      <c r="H26" s="51"/>
      <c r="I26" s="10"/>
      <c r="J26" s="10"/>
      <c r="K26" s="10"/>
      <c r="L26" s="10"/>
    </row>
    <row r="27" spans="1:12" ht="12.5" x14ac:dyDescent="0.35">
      <c r="A27" s="11"/>
      <c r="B27" s="12"/>
      <c r="C27" s="12"/>
      <c r="D27" s="12"/>
      <c r="E27" s="13"/>
      <c r="F27" s="44"/>
      <c r="G27" s="13"/>
      <c r="H27" s="50"/>
      <c r="I27" s="10"/>
      <c r="J27" s="10"/>
      <c r="K27" s="10"/>
      <c r="L27" s="10"/>
    </row>
    <row r="28" spans="1:12" ht="26" x14ac:dyDescent="0.35">
      <c r="A28" s="33">
        <v>3</v>
      </c>
      <c r="B28" s="5" t="s">
        <v>60</v>
      </c>
      <c r="C28" s="5"/>
      <c r="D28" s="1"/>
      <c r="F28" s="45"/>
      <c r="H28" s="49"/>
      <c r="I28" s="10"/>
      <c r="J28" s="10"/>
      <c r="K28" s="10"/>
      <c r="L28" s="10"/>
    </row>
    <row r="29" spans="1:12" ht="64.5" customHeight="1" x14ac:dyDescent="0.35">
      <c r="A29" s="14" t="s">
        <v>61</v>
      </c>
      <c r="B29" s="15" t="s">
        <v>60</v>
      </c>
      <c r="C29" s="15" t="s">
        <v>48</v>
      </c>
      <c r="D29" s="15" t="s">
        <v>62</v>
      </c>
      <c r="E29" s="27" t="s">
        <v>4</v>
      </c>
      <c r="F29" s="43"/>
      <c r="G29" s="16" t="e">
        <f>IF(Tabel1[[#This Row],[Eis of Wens]]="Eis",VLOOKUP(Tabel1[[#This Row],[Beantwoording]],$I$6:$J$7,2,FALSE),IF(Tabel1[[#This Row],[Eis of Wens]]="Wens",VLOOKUP(Tabel1[[#This Row],[Beantwoording]],$I$6:$K$7,3,FALSE)))</f>
        <v>#N/A</v>
      </c>
      <c r="H29" s="51"/>
      <c r="I29" s="10"/>
      <c r="J29" s="10"/>
      <c r="K29" s="10"/>
      <c r="L29" s="10"/>
    </row>
    <row r="30" spans="1:12" ht="35.25" customHeight="1" x14ac:dyDescent="0.35">
      <c r="A30" s="14" t="s">
        <v>63</v>
      </c>
      <c r="B30" s="15" t="s">
        <v>60</v>
      </c>
      <c r="C30" s="15" t="s">
        <v>48</v>
      </c>
      <c r="D30" s="15" t="s">
        <v>250</v>
      </c>
      <c r="E30" s="27" t="s">
        <v>4</v>
      </c>
      <c r="F30" s="43"/>
      <c r="G30" s="16" t="e">
        <f>IF(Tabel1[[#This Row],[Eis of Wens]]="Eis",VLOOKUP(Tabel1[[#This Row],[Beantwoording]],$I$6:$J$7,2,FALSE),IF(Tabel1[[#This Row],[Eis of Wens]]="Wens",VLOOKUP(Tabel1[[#This Row],[Beantwoording]],$I$6:$K$7,3,FALSE)))</f>
        <v>#N/A</v>
      </c>
      <c r="H30" s="51"/>
      <c r="I30" s="10"/>
      <c r="J30" s="10"/>
      <c r="K30" s="10"/>
      <c r="L30" s="10"/>
    </row>
    <row r="31" spans="1:12" ht="37.5" customHeight="1" x14ac:dyDescent="0.35">
      <c r="A31" s="14" t="s">
        <v>65</v>
      </c>
      <c r="B31" s="15" t="s">
        <v>60</v>
      </c>
      <c r="C31" s="15" t="s">
        <v>48</v>
      </c>
      <c r="D31" s="15" t="s">
        <v>67</v>
      </c>
      <c r="E31" s="27" t="s">
        <v>68</v>
      </c>
      <c r="F31" s="43"/>
      <c r="G31" s="16" t="e">
        <f>IF(Tabel1[[#This Row],[Eis of Wens]]="Eis",VLOOKUP(Tabel1[[#This Row],[Beantwoording]],$I$6:$J$7,2,FALSE),IF(Tabel1[[#This Row],[Eis of Wens]]="Wens",VLOOKUP(Tabel1[[#This Row],[Beantwoording]],$I$6:$K$7,3,FALSE)))</f>
        <v>#N/A</v>
      </c>
      <c r="H31" s="51"/>
      <c r="I31" s="10"/>
      <c r="J31" s="10"/>
      <c r="K31" s="10"/>
      <c r="L31" s="10"/>
    </row>
    <row r="32" spans="1:12" ht="36" customHeight="1" x14ac:dyDescent="0.35">
      <c r="A32" s="14" t="s">
        <v>64</v>
      </c>
      <c r="B32" s="15" t="s">
        <v>60</v>
      </c>
      <c r="C32" s="15" t="s">
        <v>48</v>
      </c>
      <c r="D32" s="15" t="s">
        <v>70</v>
      </c>
      <c r="E32" s="27" t="s">
        <v>4</v>
      </c>
      <c r="F32" s="43"/>
      <c r="G32" s="16" t="e">
        <f>IF(Tabel1[[#This Row],[Eis of Wens]]="Eis",VLOOKUP(Tabel1[[#This Row],[Beantwoording]],$I$6:$J$7,2,FALSE),IF(Tabel1[[#This Row],[Eis of Wens]]="Wens",VLOOKUP(Tabel1[[#This Row],[Beantwoording]],$I$6:$K$7,3,FALSE)))</f>
        <v>#N/A</v>
      </c>
      <c r="H32" s="51"/>
      <c r="I32" s="10"/>
      <c r="J32" s="10"/>
      <c r="K32" s="10"/>
      <c r="L32" s="10"/>
    </row>
    <row r="33" spans="1:12" ht="49.5" customHeight="1" x14ac:dyDescent="0.35">
      <c r="A33" s="14" t="s">
        <v>66</v>
      </c>
      <c r="B33" s="15" t="s">
        <v>60</v>
      </c>
      <c r="C33" s="15" t="s">
        <v>16</v>
      </c>
      <c r="D33" s="15" t="s">
        <v>72</v>
      </c>
      <c r="E33" s="27" t="s">
        <v>4</v>
      </c>
      <c r="F33" s="43"/>
      <c r="G33" s="16" t="e">
        <f>IF(Tabel1[[#This Row],[Eis of Wens]]="Eis",VLOOKUP(Tabel1[[#This Row],[Beantwoording]],$I$6:$J$7,2,FALSE),IF(Tabel1[[#This Row],[Eis of Wens]]="Wens",VLOOKUP(Tabel1[[#This Row],[Beantwoording]],$I$6:$K$7,3,FALSE)))</f>
        <v>#N/A</v>
      </c>
      <c r="H33" s="51"/>
      <c r="I33" s="10"/>
      <c r="J33" s="10"/>
      <c r="K33" s="10"/>
      <c r="L33" s="10"/>
    </row>
    <row r="34" spans="1:12" ht="33" customHeight="1" x14ac:dyDescent="0.35">
      <c r="A34" s="14" t="s">
        <v>73</v>
      </c>
      <c r="B34" s="15" t="s">
        <v>60</v>
      </c>
      <c r="C34" s="15" t="s">
        <v>75</v>
      </c>
      <c r="D34" s="15" t="s">
        <v>76</v>
      </c>
      <c r="E34" s="27" t="s">
        <v>4</v>
      </c>
      <c r="F34" s="43"/>
      <c r="G34" s="16" t="e">
        <f>IF(Tabel1[[#This Row],[Eis of Wens]]="Eis",VLOOKUP(Tabel1[[#This Row],[Beantwoording]],$I$6:$J$7,2,FALSE),IF(Tabel1[[#This Row],[Eis of Wens]]="Wens",VLOOKUP(Tabel1[[#This Row],[Beantwoording]],$I$6:$K$7,3,FALSE)))</f>
        <v>#N/A</v>
      </c>
      <c r="H34" s="51"/>
      <c r="I34" s="10"/>
      <c r="J34" s="10"/>
      <c r="K34" s="10"/>
      <c r="L34" s="10"/>
    </row>
    <row r="35" spans="1:12" ht="37.5" customHeight="1" x14ac:dyDescent="0.35">
      <c r="A35" s="14" t="s">
        <v>77</v>
      </c>
      <c r="B35" s="15" t="s">
        <v>60</v>
      </c>
      <c r="C35" s="15" t="s">
        <v>16</v>
      </c>
      <c r="D35" s="15" t="s">
        <v>79</v>
      </c>
      <c r="E35" s="27" t="s">
        <v>4</v>
      </c>
      <c r="F35" s="43"/>
      <c r="G35" s="16" t="e">
        <f>IF(Tabel1[[#This Row],[Eis of Wens]]="Eis",VLOOKUP(Tabel1[[#This Row],[Beantwoording]],$I$6:$J$7,2,FALSE),IF(Tabel1[[#This Row],[Eis of Wens]]="Wens",VLOOKUP(Tabel1[[#This Row],[Beantwoording]],$I$6:$K$7,3,FALSE)))</f>
        <v>#N/A</v>
      </c>
      <c r="H35" s="51"/>
      <c r="I35" s="10"/>
      <c r="J35" s="10"/>
      <c r="K35" s="10"/>
      <c r="L35" s="10"/>
    </row>
    <row r="36" spans="1:12" ht="37.5" customHeight="1" x14ac:dyDescent="0.35">
      <c r="A36" s="14" t="s">
        <v>69</v>
      </c>
      <c r="B36" s="15" t="s">
        <v>60</v>
      </c>
      <c r="C36" s="15" t="s">
        <v>48</v>
      </c>
      <c r="D36" s="15" t="s">
        <v>81</v>
      </c>
      <c r="E36" s="27" t="s">
        <v>4</v>
      </c>
      <c r="F36" s="43"/>
      <c r="G36" s="16" t="e">
        <f>IF(Tabel1[[#This Row],[Eis of Wens]]="Eis",VLOOKUP(Tabel1[[#This Row],[Beantwoording]],$I$6:$J$7,2,FALSE),IF(Tabel1[[#This Row],[Eis of Wens]]="Wens",VLOOKUP(Tabel1[[#This Row],[Beantwoording]],$I$6:$K$7,3,FALSE)))</f>
        <v>#N/A</v>
      </c>
      <c r="H36" s="51"/>
      <c r="I36" s="10"/>
      <c r="J36" s="10"/>
      <c r="K36" s="10"/>
      <c r="L36" s="10"/>
    </row>
    <row r="37" spans="1:12" ht="39.75" customHeight="1" x14ac:dyDescent="0.35">
      <c r="A37" s="14" t="s">
        <v>71</v>
      </c>
      <c r="B37" s="15" t="s">
        <v>60</v>
      </c>
      <c r="C37" s="15" t="s">
        <v>16</v>
      </c>
      <c r="D37" s="15" t="s">
        <v>82</v>
      </c>
      <c r="E37" s="27" t="s">
        <v>4</v>
      </c>
      <c r="F37" s="43"/>
      <c r="G37" s="16" t="e">
        <f>IF(Tabel1[[#This Row],[Eis of Wens]]="Eis",VLOOKUP(Tabel1[[#This Row],[Beantwoording]],$I$6:$J$7,2,FALSE),IF(Tabel1[[#This Row],[Eis of Wens]]="Wens",VLOOKUP(Tabel1[[#This Row],[Beantwoording]],$I$6:$K$7,3,FALSE)))</f>
        <v>#N/A</v>
      </c>
      <c r="H37" s="53"/>
      <c r="I37" s="10"/>
      <c r="J37" s="10"/>
      <c r="K37" s="10"/>
      <c r="L37" s="10"/>
    </row>
    <row r="38" spans="1:12" ht="54" customHeight="1" x14ac:dyDescent="0.35">
      <c r="A38" s="14" t="s">
        <v>83</v>
      </c>
      <c r="B38" s="15" t="s">
        <v>60</v>
      </c>
      <c r="C38" s="15" t="s">
        <v>39</v>
      </c>
      <c r="D38" s="15" t="s">
        <v>84</v>
      </c>
      <c r="E38" s="27" t="s">
        <v>13</v>
      </c>
      <c r="F38" s="43"/>
      <c r="G38" s="16" t="e">
        <f>IF(Tabel1[[#This Row],[Eis of Wens]]="Eis",VLOOKUP(Tabel1[[#This Row],[Beantwoording]],$I$6:$J$7,2,FALSE),IF(Tabel1[[#This Row],[Eis of Wens]]="Wens",VLOOKUP(Tabel1[[#This Row],[Beantwoording]],$I$6:$K$7,3,FALSE)))</f>
        <v>#N/A</v>
      </c>
      <c r="H38" s="53"/>
      <c r="I38" s="10"/>
      <c r="J38" s="10"/>
      <c r="K38" s="10"/>
      <c r="L38" s="10"/>
    </row>
    <row r="39" spans="1:12" ht="39.75" customHeight="1" x14ac:dyDescent="0.35">
      <c r="A39" s="14" t="s">
        <v>74</v>
      </c>
      <c r="B39" s="15" t="s">
        <v>60</v>
      </c>
      <c r="C39" s="15" t="s">
        <v>39</v>
      </c>
      <c r="D39" s="15" t="s">
        <v>85</v>
      </c>
      <c r="E39" s="27" t="s">
        <v>13</v>
      </c>
      <c r="F39" s="43"/>
      <c r="G39" s="16" t="e">
        <f>IF(Tabel1[[#This Row],[Eis of Wens]]="Eis",VLOOKUP(Tabel1[[#This Row],[Beantwoording]],$I$6:$J$7,2,FALSE),IF(Tabel1[[#This Row],[Eis of Wens]]="Wens",VLOOKUP(Tabel1[[#This Row],[Beantwoording]],$I$6:$K$7,3,FALSE)))</f>
        <v>#N/A</v>
      </c>
      <c r="H39" s="53"/>
      <c r="I39" s="10"/>
      <c r="J39" s="10"/>
      <c r="K39" s="10"/>
      <c r="L39" s="10"/>
    </row>
    <row r="40" spans="1:12" ht="42.75" customHeight="1" x14ac:dyDescent="0.35">
      <c r="A40" s="14" t="s">
        <v>78</v>
      </c>
      <c r="B40" s="15" t="s">
        <v>60</v>
      </c>
      <c r="C40" s="15" t="s">
        <v>16</v>
      </c>
      <c r="D40" s="15" t="s">
        <v>272</v>
      </c>
      <c r="E40" s="27" t="s">
        <v>4</v>
      </c>
      <c r="F40" s="43"/>
      <c r="G40" s="16" t="e">
        <f>IF(Tabel1[[#This Row],[Eis of Wens]]="Eis",VLOOKUP(Tabel1[[#This Row],[Beantwoording]],$I$6:$J$7,2,FALSE),IF(Tabel1[[#This Row],[Eis of Wens]]="Wens",VLOOKUP(Tabel1[[#This Row],[Beantwoording]],$I$6:$K$7,3,FALSE)))</f>
        <v>#N/A</v>
      </c>
      <c r="H40" s="53"/>
      <c r="I40" s="10"/>
      <c r="J40" s="10"/>
      <c r="K40" s="10"/>
      <c r="L40" s="10"/>
    </row>
    <row r="41" spans="1:12" ht="39.75" customHeight="1" x14ac:dyDescent="0.35">
      <c r="A41" s="14" t="s">
        <v>80</v>
      </c>
      <c r="B41" s="15" t="s">
        <v>60</v>
      </c>
      <c r="C41" s="15" t="s">
        <v>75</v>
      </c>
      <c r="D41" s="15" t="s">
        <v>86</v>
      </c>
      <c r="E41" s="27" t="s">
        <v>4</v>
      </c>
      <c r="F41" s="43"/>
      <c r="G41" s="16" t="e">
        <f>IF(Tabel1[[#This Row],[Eis of Wens]]="Eis",VLOOKUP(Tabel1[[#This Row],[Beantwoording]],$I$6:$J$7,2,FALSE),IF(Tabel1[[#This Row],[Eis of Wens]]="Wens",VLOOKUP(Tabel1[[#This Row],[Beantwoording]],$I$6:$K$7,3,FALSE)))</f>
        <v>#N/A</v>
      </c>
      <c r="H41" s="53"/>
      <c r="I41" s="10"/>
      <c r="J41" s="10"/>
      <c r="K41" s="10"/>
      <c r="L41" s="10"/>
    </row>
    <row r="42" spans="1:12" ht="40.5" customHeight="1" x14ac:dyDescent="0.35">
      <c r="A42" s="14" t="s">
        <v>87</v>
      </c>
      <c r="B42" s="15" t="s">
        <v>60</v>
      </c>
      <c r="C42" s="15" t="s">
        <v>39</v>
      </c>
      <c r="D42" s="15" t="s">
        <v>88</v>
      </c>
      <c r="E42" s="27" t="s">
        <v>13</v>
      </c>
      <c r="F42" s="43"/>
      <c r="G42" s="16" t="e">
        <f>IF(Tabel1[[#This Row],[Eis of Wens]]="Eis",VLOOKUP(Tabel1[[#This Row],[Beantwoording]],$I$6:$J$7,2,FALSE),IF(Tabel1[[#This Row],[Eis of Wens]]="Wens",VLOOKUP(Tabel1[[#This Row],[Beantwoording]],$I$6:$K$7,3,FALSE)))</f>
        <v>#N/A</v>
      </c>
      <c r="H42" s="53"/>
      <c r="I42" s="10"/>
      <c r="J42" s="10"/>
      <c r="K42" s="10"/>
      <c r="L42" s="10"/>
    </row>
    <row r="43" spans="1:12" ht="44.25" customHeight="1" x14ac:dyDescent="0.35">
      <c r="A43" s="14" t="s">
        <v>89</v>
      </c>
      <c r="B43" s="15" t="s">
        <v>60</v>
      </c>
      <c r="C43" s="15" t="s">
        <v>75</v>
      </c>
      <c r="D43" s="15" t="s">
        <v>90</v>
      </c>
      <c r="E43" s="27" t="s">
        <v>4</v>
      </c>
      <c r="F43" s="43"/>
      <c r="G43" s="16" t="e">
        <f>IF(Tabel1[[#This Row],[Eis of Wens]]="Eis",VLOOKUP(Tabel1[[#This Row],[Beantwoording]],$I$6:$J$7,2,FALSE),IF(Tabel1[[#This Row],[Eis of Wens]]="Wens",VLOOKUP(Tabel1[[#This Row],[Beantwoording]],$I$6:$K$7,3,FALSE)))</f>
        <v>#N/A</v>
      </c>
      <c r="H43" s="53"/>
      <c r="I43" s="10"/>
      <c r="J43" s="10"/>
      <c r="K43" s="10"/>
      <c r="L43" s="10"/>
    </row>
    <row r="44" spans="1:12" ht="12.5" x14ac:dyDescent="0.35">
      <c r="A44" s="11"/>
      <c r="B44" s="12"/>
      <c r="C44" s="12"/>
      <c r="D44" s="12"/>
      <c r="E44" s="13"/>
      <c r="F44" s="44"/>
      <c r="G44" s="13"/>
      <c r="H44" s="50"/>
      <c r="I44" s="10"/>
      <c r="J44" s="10"/>
      <c r="K44" s="10"/>
      <c r="L44" s="10"/>
    </row>
    <row r="45" spans="1:12" ht="13" x14ac:dyDescent="0.35">
      <c r="A45" s="7">
        <v>4</v>
      </c>
      <c r="B45" s="6" t="s">
        <v>91</v>
      </c>
      <c r="C45" s="6"/>
      <c r="D45" s="1"/>
      <c r="F45" s="45"/>
      <c r="H45" s="49"/>
      <c r="I45" s="10"/>
      <c r="J45" s="10"/>
      <c r="K45" s="10"/>
      <c r="L45" s="10"/>
    </row>
    <row r="46" spans="1:12" ht="40.5" customHeight="1" x14ac:dyDescent="0.35">
      <c r="A46" s="14" t="s">
        <v>92</v>
      </c>
      <c r="B46" s="32" t="s">
        <v>91</v>
      </c>
      <c r="C46" s="32" t="s">
        <v>39</v>
      </c>
      <c r="D46" s="32" t="s">
        <v>93</v>
      </c>
      <c r="E46" s="27" t="s">
        <v>4</v>
      </c>
      <c r="F46" s="43"/>
      <c r="G46" s="16" t="e">
        <f>IF(Tabel1[[#This Row],[Eis of Wens]]="Eis",VLOOKUP(Tabel1[[#This Row],[Beantwoording]],$I$6:$J$7,2,FALSE),IF(Tabel1[[#This Row],[Eis of Wens]]="Wens",VLOOKUP(Tabel1[[#This Row],[Beantwoording]],$I$6:$K$7,3,FALSE)))</f>
        <v>#N/A</v>
      </c>
      <c r="H46" s="55"/>
      <c r="I46" s="10"/>
      <c r="J46" s="10"/>
      <c r="K46" s="10"/>
      <c r="L46" s="10"/>
    </row>
    <row r="47" spans="1:12" ht="36" customHeight="1" x14ac:dyDescent="0.35">
      <c r="A47" s="14" t="s">
        <v>94</v>
      </c>
      <c r="B47" s="32" t="s">
        <v>91</v>
      </c>
      <c r="C47" s="32" t="s">
        <v>39</v>
      </c>
      <c r="D47" s="32" t="s">
        <v>96</v>
      </c>
      <c r="E47" s="27" t="s">
        <v>4</v>
      </c>
      <c r="F47" s="43"/>
      <c r="G47" s="16" t="e">
        <f>IF(Tabel1[[#This Row],[Eis of Wens]]="Eis",VLOOKUP(Tabel1[[#This Row],[Beantwoording]],$I$6:$J$7,2,FALSE),IF(Tabel1[[#This Row],[Eis of Wens]]="Wens",VLOOKUP(Tabel1[[#This Row],[Beantwoording]],$I$6:$K$7,3,FALSE)))</f>
        <v>#N/A</v>
      </c>
      <c r="H47" s="56"/>
      <c r="I47" s="10"/>
      <c r="J47" s="10"/>
      <c r="K47" s="10"/>
      <c r="L47" s="10"/>
    </row>
    <row r="48" spans="1:12" ht="73.5" customHeight="1" x14ac:dyDescent="0.35">
      <c r="A48" s="14" t="s">
        <v>95</v>
      </c>
      <c r="B48" s="15" t="s">
        <v>91</v>
      </c>
      <c r="C48" s="15" t="s">
        <v>75</v>
      </c>
      <c r="D48" s="30" t="s">
        <v>98</v>
      </c>
      <c r="E48" s="27" t="s">
        <v>4</v>
      </c>
      <c r="F48" s="43"/>
      <c r="G48" s="16" t="e">
        <f>IF(Tabel1[[#This Row],[Eis of Wens]]="Eis",VLOOKUP(Tabel1[[#This Row],[Beantwoording]],$I$6:$J$7,2,FALSE),IF(Tabel1[[#This Row],[Eis of Wens]]="Wens",VLOOKUP(Tabel1[[#This Row],[Beantwoording]],$I$6:$K$7,3,FALSE)))</f>
        <v>#N/A</v>
      </c>
      <c r="H48" s="53"/>
      <c r="I48" s="10"/>
      <c r="J48" s="10"/>
      <c r="K48" s="10"/>
      <c r="L48" s="10"/>
    </row>
    <row r="49" spans="1:12" ht="75" customHeight="1" x14ac:dyDescent="0.35">
      <c r="A49" s="14" t="s">
        <v>97</v>
      </c>
      <c r="B49" s="32" t="s">
        <v>91</v>
      </c>
      <c r="C49" s="32" t="s">
        <v>75</v>
      </c>
      <c r="D49" s="15" t="s">
        <v>99</v>
      </c>
      <c r="E49" s="27" t="s">
        <v>4</v>
      </c>
      <c r="F49" s="43"/>
      <c r="G49" s="16" t="e">
        <f>IF(Tabel1[[#This Row],[Eis of Wens]]="Eis",VLOOKUP(Tabel1[[#This Row],[Beantwoording]],$I$6:$J$7,2,FALSE),IF(Tabel1[[#This Row],[Eis of Wens]]="Wens",VLOOKUP(Tabel1[[#This Row],[Beantwoording]],$I$6:$K$7,3,FALSE)))</f>
        <v>#N/A</v>
      </c>
      <c r="H49" s="53"/>
      <c r="I49" s="10"/>
      <c r="J49" s="10"/>
      <c r="K49" s="10"/>
      <c r="L49" s="10"/>
    </row>
    <row r="50" spans="1:12" ht="12.5" x14ac:dyDescent="0.35">
      <c r="A50" s="11"/>
      <c r="B50" s="12"/>
      <c r="C50" s="12"/>
      <c r="D50" s="12"/>
      <c r="E50" s="11"/>
      <c r="F50" s="46"/>
      <c r="G50" s="11"/>
      <c r="H50" s="50"/>
      <c r="I50" s="10"/>
      <c r="J50" s="10"/>
      <c r="K50" s="10"/>
      <c r="L50" s="10"/>
    </row>
    <row r="51" spans="1:12" ht="13" x14ac:dyDescent="0.35">
      <c r="A51" s="7">
        <v>5</v>
      </c>
      <c r="B51" s="5" t="s">
        <v>100</v>
      </c>
      <c r="C51" s="5"/>
      <c r="D51" s="1"/>
      <c r="E51" s="2"/>
      <c r="F51" s="47"/>
      <c r="G51" s="2"/>
      <c r="H51" s="49"/>
      <c r="I51" s="10"/>
      <c r="J51" s="10"/>
      <c r="K51" s="10"/>
      <c r="L51" s="10"/>
    </row>
    <row r="52" spans="1:12" ht="37.5" customHeight="1" x14ac:dyDescent="0.35">
      <c r="A52" s="14" t="s">
        <v>101</v>
      </c>
      <c r="B52" s="15" t="s">
        <v>100</v>
      </c>
      <c r="C52" s="15" t="s">
        <v>102</v>
      </c>
      <c r="D52" s="15" t="s">
        <v>246</v>
      </c>
      <c r="E52" s="27" t="s">
        <v>4</v>
      </c>
      <c r="F52" s="43"/>
      <c r="G52" s="16" t="e">
        <f>IF(Tabel1[[#This Row],[Eis of Wens]]="Eis",VLOOKUP(Tabel1[[#This Row],[Beantwoording]],$I$6:$J$7,2,FALSE),IF(Tabel1[[#This Row],[Eis of Wens]]="Wens",VLOOKUP(Tabel1[[#This Row],[Beantwoording]],$I$6:$K$7,3,FALSE)))</f>
        <v>#N/A</v>
      </c>
      <c r="H52" s="53"/>
      <c r="I52" s="10"/>
      <c r="J52" s="10"/>
      <c r="K52" s="10"/>
      <c r="L52" s="10"/>
    </row>
    <row r="53" spans="1:12" ht="49.5" customHeight="1" x14ac:dyDescent="0.35">
      <c r="A53" s="14" t="s">
        <v>103</v>
      </c>
      <c r="B53" s="15" t="s">
        <v>100</v>
      </c>
      <c r="C53" s="15" t="s">
        <v>104</v>
      </c>
      <c r="D53" s="15" t="s">
        <v>105</v>
      </c>
      <c r="E53" s="27" t="s">
        <v>4</v>
      </c>
      <c r="F53" s="43"/>
      <c r="G53" s="16" t="e">
        <f>IF(Tabel1[[#This Row],[Eis of Wens]]="Eis",VLOOKUP(Tabel1[[#This Row],[Beantwoording]],$I$6:$J$7,2,FALSE),IF(Tabel1[[#This Row],[Eis of Wens]]="Wens",VLOOKUP(Tabel1[[#This Row],[Beantwoording]],$I$6:$K$7,3,FALSE)))</f>
        <v>#N/A</v>
      </c>
      <c r="H53" s="53"/>
      <c r="I53" s="10"/>
      <c r="J53" s="10"/>
      <c r="K53" s="10"/>
      <c r="L53" s="10"/>
    </row>
    <row r="54" spans="1:12" ht="64.5" customHeight="1" x14ac:dyDescent="0.35">
      <c r="A54" s="14" t="s">
        <v>106</v>
      </c>
      <c r="B54" s="15" t="s">
        <v>100</v>
      </c>
      <c r="C54" s="15" t="s">
        <v>102</v>
      </c>
      <c r="D54" s="15" t="s">
        <v>247</v>
      </c>
      <c r="E54" s="27" t="s">
        <v>4</v>
      </c>
      <c r="F54" s="43"/>
      <c r="G54" s="16" t="e">
        <f>IF(Tabel1[[#This Row],[Eis of Wens]]="Eis",VLOOKUP(Tabel1[[#This Row],[Beantwoording]],$I$6:$J$7,2,FALSE),IF(Tabel1[[#This Row],[Eis of Wens]]="Wens",VLOOKUP(Tabel1[[#This Row],[Beantwoording]],$I$6:$K$7,3,FALSE)))</f>
        <v>#N/A</v>
      </c>
      <c r="H54" s="53"/>
      <c r="I54" s="10"/>
      <c r="J54" s="10"/>
      <c r="K54" s="10"/>
      <c r="L54" s="10"/>
    </row>
    <row r="55" spans="1:12" ht="12.5" x14ac:dyDescent="0.35">
      <c r="A55" s="11"/>
      <c r="B55" s="12"/>
      <c r="C55" s="12"/>
      <c r="D55" s="12"/>
      <c r="E55" s="11"/>
      <c r="F55" s="46"/>
      <c r="G55" s="11"/>
      <c r="H55" s="50"/>
      <c r="I55" s="10"/>
      <c r="J55" s="10"/>
      <c r="K55" s="10"/>
      <c r="L55" s="10"/>
    </row>
    <row r="56" spans="1:12" ht="26" x14ac:dyDescent="0.35">
      <c r="A56" s="33">
        <v>6</v>
      </c>
      <c r="B56" s="5" t="s">
        <v>107</v>
      </c>
      <c r="C56" s="5"/>
      <c r="D56" s="1"/>
      <c r="F56" s="45"/>
      <c r="H56" s="49"/>
      <c r="I56" s="10"/>
      <c r="J56" s="10"/>
      <c r="K56" s="10"/>
      <c r="L56" s="10"/>
    </row>
    <row r="57" spans="1:12" ht="147" customHeight="1" x14ac:dyDescent="0.35">
      <c r="A57" s="14" t="s">
        <v>108</v>
      </c>
      <c r="B57" s="15" t="s">
        <v>109</v>
      </c>
      <c r="C57" s="15" t="s">
        <v>48</v>
      </c>
      <c r="D57" s="15" t="s">
        <v>252</v>
      </c>
      <c r="E57" s="27" t="s">
        <v>4</v>
      </c>
      <c r="F57" s="43"/>
      <c r="G57" s="16" t="e">
        <f>IF(Tabel1[[#This Row],[Eis of Wens]]="Eis",VLOOKUP(Tabel1[[#This Row],[Beantwoording]],$I$6:$J$7,2,FALSE),IF(Tabel1[[#This Row],[Eis of Wens]]="Wens",VLOOKUP(Tabel1[[#This Row],[Beantwoording]],$I$6:$K$7,3,FALSE)))</f>
        <v>#N/A</v>
      </c>
      <c r="H57" s="51"/>
      <c r="I57" s="10"/>
      <c r="J57" s="10"/>
      <c r="K57" s="10"/>
      <c r="L57" s="10"/>
    </row>
    <row r="58" spans="1:12" ht="61.5" customHeight="1" x14ac:dyDescent="0.35">
      <c r="A58" s="14" t="s">
        <v>110</v>
      </c>
      <c r="B58" s="15" t="s">
        <v>109</v>
      </c>
      <c r="C58" s="15" t="s">
        <v>112</v>
      </c>
      <c r="D58" s="15" t="s">
        <v>113</v>
      </c>
      <c r="E58" s="27" t="s">
        <v>4</v>
      </c>
      <c r="F58" s="43"/>
      <c r="G58" s="16" t="e">
        <f>IF(Tabel1[[#This Row],[Eis of Wens]]="Eis",VLOOKUP(Tabel1[[#This Row],[Beantwoording]],$I$6:$J$7,2,FALSE),IF(Tabel1[[#This Row],[Eis of Wens]]="Wens",VLOOKUP(Tabel1[[#This Row],[Beantwoording]],$I$6:$K$7,3,FALSE)))</f>
        <v>#N/A</v>
      </c>
      <c r="H58" s="51"/>
      <c r="I58" s="10"/>
      <c r="J58" s="10"/>
      <c r="K58" s="10"/>
      <c r="L58" s="10"/>
    </row>
    <row r="59" spans="1:12" ht="33.75" customHeight="1" x14ac:dyDescent="0.35">
      <c r="A59" s="14" t="s">
        <v>111</v>
      </c>
      <c r="B59" s="15" t="s">
        <v>109</v>
      </c>
      <c r="C59" s="15" t="s">
        <v>115</v>
      </c>
      <c r="D59" s="15" t="s">
        <v>116</v>
      </c>
      <c r="E59" s="27" t="s">
        <v>4</v>
      </c>
      <c r="F59" s="43"/>
      <c r="G59" s="16" t="e">
        <f>IF(Tabel1[[#This Row],[Eis of Wens]]="Eis",VLOOKUP(Tabel1[[#This Row],[Beantwoording]],$I$6:$J$7,2,FALSE),IF(Tabel1[[#This Row],[Eis of Wens]]="Wens",VLOOKUP(Tabel1[[#This Row],[Beantwoording]],$I$6:$K$7,3,FALSE)))</f>
        <v>#N/A</v>
      </c>
      <c r="H59" s="51"/>
      <c r="I59" s="10"/>
      <c r="J59" s="10"/>
      <c r="K59" s="10"/>
      <c r="L59" s="10"/>
    </row>
    <row r="60" spans="1:12" ht="56.5" customHeight="1" x14ac:dyDescent="0.35">
      <c r="A60" s="14" t="s">
        <v>117</v>
      </c>
      <c r="B60" s="15" t="s">
        <v>109</v>
      </c>
      <c r="C60" s="15" t="s">
        <v>118</v>
      </c>
      <c r="D60" s="15" t="s">
        <v>253</v>
      </c>
      <c r="E60" s="27" t="s">
        <v>4</v>
      </c>
      <c r="F60" s="43"/>
      <c r="G60" s="16" t="e">
        <f>IF(Tabel1[[#This Row],[Eis of Wens]]="Eis",VLOOKUP(Tabel1[[#This Row],[Beantwoording]],$I$6:$J$7,2,FALSE),IF(Tabel1[[#This Row],[Eis of Wens]]="Wens",VLOOKUP(Tabel1[[#This Row],[Beantwoording]],$I$6:$K$7,3,FALSE)))</f>
        <v>#N/A</v>
      </c>
      <c r="H60" s="51"/>
      <c r="I60" s="10"/>
      <c r="J60" s="10"/>
      <c r="K60" s="10"/>
      <c r="L60" s="10"/>
    </row>
    <row r="61" spans="1:12" ht="39.75" customHeight="1" x14ac:dyDescent="0.35">
      <c r="A61" s="14" t="s">
        <v>114</v>
      </c>
      <c r="B61" s="15" t="s">
        <v>109</v>
      </c>
      <c r="C61" s="15" t="s">
        <v>120</v>
      </c>
      <c r="D61" s="15" t="s">
        <v>254</v>
      </c>
      <c r="E61" s="27" t="s">
        <v>4</v>
      </c>
      <c r="F61" s="43"/>
      <c r="G61" s="16" t="e">
        <f>IF(Tabel1[[#This Row],[Eis of Wens]]="Eis",VLOOKUP(Tabel1[[#This Row],[Beantwoording]],$I$6:$J$7,2,FALSE),IF(Tabel1[[#This Row],[Eis of Wens]]="Wens",VLOOKUP(Tabel1[[#This Row],[Beantwoording]],$I$6:$K$7,3,FALSE)))</f>
        <v>#N/A</v>
      </c>
      <c r="H61" s="53"/>
      <c r="I61" s="10"/>
      <c r="J61" s="10"/>
      <c r="K61" s="10"/>
      <c r="L61" s="10"/>
    </row>
    <row r="62" spans="1:12" ht="45" customHeight="1" x14ac:dyDescent="0.35">
      <c r="A62" s="14" t="s">
        <v>121</v>
      </c>
      <c r="B62" s="15" t="s">
        <v>109</v>
      </c>
      <c r="C62" s="15" t="s">
        <v>42</v>
      </c>
      <c r="D62" s="15" t="s">
        <v>255</v>
      </c>
      <c r="E62" s="27" t="s">
        <v>4</v>
      </c>
      <c r="F62" s="43"/>
      <c r="G62" s="16" t="e">
        <f>IF(Tabel1[[#This Row],[Eis of Wens]]="Eis",VLOOKUP(Tabel1[[#This Row],[Beantwoording]],$I$6:$J$7,2,FALSE),IF(Tabel1[[#This Row],[Eis of Wens]]="Wens",VLOOKUP(Tabel1[[#This Row],[Beantwoording]],$I$6:$K$7,3,FALSE)))</f>
        <v>#N/A</v>
      </c>
      <c r="H62" s="51"/>
      <c r="I62" s="10"/>
      <c r="J62" s="10"/>
      <c r="K62" s="10"/>
      <c r="L62" s="10"/>
    </row>
    <row r="63" spans="1:12" ht="78" customHeight="1" x14ac:dyDescent="0.35">
      <c r="A63" s="14" t="s">
        <v>32</v>
      </c>
      <c r="B63" s="15" t="s">
        <v>109</v>
      </c>
      <c r="C63" s="15" t="s">
        <v>112</v>
      </c>
      <c r="D63" s="15" t="s">
        <v>124</v>
      </c>
      <c r="E63" s="27" t="s">
        <v>4</v>
      </c>
      <c r="F63" s="43"/>
      <c r="G63" s="16" t="e">
        <f>IF(Tabel1[[#This Row],[Eis of Wens]]="Eis",VLOOKUP(Tabel1[[#This Row],[Beantwoording]],$I$6:$J$7,2,FALSE),IF(Tabel1[[#This Row],[Eis of Wens]]="Wens",VLOOKUP(Tabel1[[#This Row],[Beantwoording]],$I$6:$K$7,3,FALSE)))</f>
        <v>#N/A</v>
      </c>
      <c r="H63" s="51"/>
      <c r="I63" s="10"/>
      <c r="J63" s="10"/>
      <c r="K63" s="10"/>
      <c r="L63" s="10"/>
    </row>
    <row r="64" spans="1:12" ht="72.75" customHeight="1" x14ac:dyDescent="0.35">
      <c r="A64" s="14" t="s">
        <v>122</v>
      </c>
      <c r="B64" s="15" t="s">
        <v>109</v>
      </c>
      <c r="C64" s="15" t="s">
        <v>48</v>
      </c>
      <c r="D64" s="30" t="s">
        <v>126</v>
      </c>
      <c r="E64" s="27" t="s">
        <v>4</v>
      </c>
      <c r="F64" s="43"/>
      <c r="G64" s="16" t="e">
        <f>IF(Tabel1[[#This Row],[Eis of Wens]]="Eis",VLOOKUP(Tabel1[[#This Row],[Beantwoording]],$I$6:$J$7,2,FALSE),IF(Tabel1[[#This Row],[Eis of Wens]]="Wens",VLOOKUP(Tabel1[[#This Row],[Beantwoording]],$I$6:$K$7,3,FALSE)))</f>
        <v>#N/A</v>
      </c>
      <c r="H64" s="51"/>
      <c r="I64" s="10"/>
      <c r="J64" s="10"/>
      <c r="K64" s="10"/>
      <c r="L64" s="10"/>
    </row>
    <row r="65" spans="1:12" ht="39" customHeight="1" x14ac:dyDescent="0.35">
      <c r="A65" s="14" t="s">
        <v>123</v>
      </c>
      <c r="B65" s="15" t="s">
        <v>109</v>
      </c>
      <c r="C65" s="15" t="s">
        <v>48</v>
      </c>
      <c r="D65" s="15" t="s">
        <v>127</v>
      </c>
      <c r="E65" s="27" t="s">
        <v>4</v>
      </c>
      <c r="F65" s="43"/>
      <c r="G65" s="16" t="e">
        <f>IF(Tabel1[[#This Row],[Eis of Wens]]="Eis",VLOOKUP(Tabel1[[#This Row],[Beantwoording]],$I$6:$J$7,2,FALSE),IF(Tabel1[[#This Row],[Eis of Wens]]="Wens",VLOOKUP(Tabel1[[#This Row],[Beantwoording]],$I$6:$K$7,3,FALSE)))</f>
        <v>#N/A</v>
      </c>
      <c r="H65" s="51"/>
      <c r="I65" s="10"/>
      <c r="J65" s="10"/>
      <c r="K65" s="10"/>
      <c r="L65" s="10"/>
    </row>
    <row r="66" spans="1:12" ht="39" customHeight="1" x14ac:dyDescent="0.35">
      <c r="A66" s="14" t="s">
        <v>125</v>
      </c>
      <c r="B66" s="15" t="s">
        <v>109</v>
      </c>
      <c r="C66" s="15" t="s">
        <v>16</v>
      </c>
      <c r="D66" s="15" t="s">
        <v>256</v>
      </c>
      <c r="E66" s="27" t="s">
        <v>4</v>
      </c>
      <c r="F66" s="43"/>
      <c r="G66" s="16" t="e">
        <f>IF(Tabel1[[#This Row],[Eis of Wens]]="Eis",VLOOKUP(Tabel1[[#This Row],[Beantwoording]],$I$6:$J$7,2,FALSE),IF(Tabel1[[#This Row],[Eis of Wens]]="Wens",VLOOKUP(Tabel1[[#This Row],[Beantwoording]],$I$6:$K$7,3,FALSE)))</f>
        <v>#N/A</v>
      </c>
      <c r="H66" s="51"/>
      <c r="I66" s="10"/>
      <c r="J66" s="10"/>
      <c r="K66" s="10"/>
      <c r="L66" s="10"/>
    </row>
    <row r="67" spans="1:12" ht="25" x14ac:dyDescent="0.35">
      <c r="A67" s="14" t="s">
        <v>128</v>
      </c>
      <c r="B67" s="15" t="s">
        <v>109</v>
      </c>
      <c r="C67" s="15" t="s">
        <v>16</v>
      </c>
      <c r="D67" s="15" t="s">
        <v>129</v>
      </c>
      <c r="E67" s="27" t="s">
        <v>4</v>
      </c>
      <c r="F67" s="43"/>
      <c r="G67" s="16" t="e">
        <f>IF(Tabel1[[#This Row],[Eis of Wens]]="Eis",VLOOKUP(Tabel1[[#This Row],[Beantwoording]],$I$6:$J$7,2,FALSE),IF(Tabel1[[#This Row],[Eis of Wens]]="Wens",VLOOKUP(Tabel1[[#This Row],[Beantwoording]],$I$6:$K$7,3,FALSE)))</f>
        <v>#N/A</v>
      </c>
      <c r="H67" s="53"/>
      <c r="I67" s="10"/>
      <c r="J67" s="10"/>
      <c r="K67" s="10"/>
      <c r="L67" s="10"/>
    </row>
    <row r="68" spans="1:12" ht="48" customHeight="1" x14ac:dyDescent="0.35">
      <c r="A68" s="14" t="s">
        <v>130</v>
      </c>
      <c r="B68" s="15" t="s">
        <v>109</v>
      </c>
      <c r="C68" s="15" t="s">
        <v>48</v>
      </c>
      <c r="D68" s="15" t="s">
        <v>261</v>
      </c>
      <c r="E68" s="27" t="s">
        <v>4</v>
      </c>
      <c r="F68" s="43"/>
      <c r="G68" s="16" t="e">
        <f>IF(Tabel1[[#This Row],[Eis of Wens]]="Eis",VLOOKUP(Tabel1[[#This Row],[Beantwoording]],$I$6:$J$7,2,FALSE),IF(Tabel1[[#This Row],[Eis of Wens]]="Wens",VLOOKUP(Tabel1[[#This Row],[Beantwoording]],$I$6:$K$7,3,FALSE)))</f>
        <v>#N/A</v>
      </c>
      <c r="H68" s="53"/>
      <c r="I68" s="10"/>
      <c r="J68" s="10"/>
      <c r="K68" s="10"/>
      <c r="L68" s="10"/>
    </row>
    <row r="69" spans="1:12" ht="48" customHeight="1" x14ac:dyDescent="0.35">
      <c r="A69" s="14" t="s">
        <v>119</v>
      </c>
      <c r="B69" s="15" t="s">
        <v>109</v>
      </c>
      <c r="C69" s="15" t="s">
        <v>16</v>
      </c>
      <c r="D69" s="30" t="s">
        <v>131</v>
      </c>
      <c r="E69" s="27" t="s">
        <v>4</v>
      </c>
      <c r="F69" s="43"/>
      <c r="G69" s="16" t="e">
        <f>IF(Tabel1[[#This Row],[Eis of Wens]]="Eis",VLOOKUP(Tabel1[[#This Row],[Beantwoording]],$I$6:$J$7,2,FALSE),IF(Tabel1[[#This Row],[Eis of Wens]]="Wens",VLOOKUP(Tabel1[[#This Row],[Beantwoording]],$I$6:$K$7,3,FALSE)))</f>
        <v>#N/A</v>
      </c>
      <c r="H69" s="51"/>
      <c r="I69" s="10"/>
      <c r="J69" s="10"/>
      <c r="K69" s="10"/>
      <c r="L69" s="10"/>
    </row>
    <row r="70" spans="1:12" ht="15.5" x14ac:dyDescent="0.35">
      <c r="A70" s="11"/>
      <c r="B70" s="12"/>
      <c r="C70" s="12"/>
      <c r="D70" s="12"/>
      <c r="E70" s="13"/>
      <c r="F70" s="44"/>
      <c r="G70" s="18"/>
      <c r="H70" s="50"/>
      <c r="I70" s="10"/>
      <c r="J70" s="10"/>
      <c r="K70" s="10"/>
      <c r="L70" s="10"/>
    </row>
    <row r="71" spans="1:12" ht="15.5" x14ac:dyDescent="0.35">
      <c r="A71" s="7">
        <v>7</v>
      </c>
      <c r="B71" s="5" t="s">
        <v>132</v>
      </c>
      <c r="C71" s="5"/>
      <c r="D71" s="1"/>
      <c r="F71" s="45"/>
      <c r="G71" s="17"/>
      <c r="H71" s="49"/>
      <c r="I71" s="10"/>
      <c r="J71" s="10"/>
      <c r="K71" s="10"/>
      <c r="L71" s="10"/>
    </row>
    <row r="72" spans="1:12" ht="54" customHeight="1" x14ac:dyDescent="0.35">
      <c r="A72" s="14" t="s">
        <v>133</v>
      </c>
      <c r="B72" s="1" t="s">
        <v>132</v>
      </c>
      <c r="C72" s="1" t="s">
        <v>104</v>
      </c>
      <c r="D72" s="15" t="s">
        <v>134</v>
      </c>
      <c r="E72" s="27" t="s">
        <v>4</v>
      </c>
      <c r="F72" s="43"/>
      <c r="G72" s="16" t="e">
        <f>IF(Tabel1[[#This Row],[Eis of Wens]]="Eis",VLOOKUP(Tabel1[[#This Row],[Beantwoording]],$I$6:$J$7,2,FALSE),IF(Tabel1[[#This Row],[Eis of Wens]]="Wens",VLOOKUP(Tabel1[[#This Row],[Beantwoording]],$I$6:$K$7,3,FALSE)))</f>
        <v>#N/A</v>
      </c>
      <c r="H72" s="51"/>
      <c r="I72" s="10"/>
      <c r="J72" s="10"/>
      <c r="K72" s="10"/>
      <c r="L72" s="10"/>
    </row>
    <row r="73" spans="1:12" ht="25.5" customHeight="1" x14ac:dyDescent="0.35">
      <c r="A73" s="14" t="s">
        <v>135</v>
      </c>
      <c r="B73" s="1" t="s">
        <v>132</v>
      </c>
      <c r="C73" s="1" t="s">
        <v>39</v>
      </c>
      <c r="D73" s="15" t="s">
        <v>137</v>
      </c>
      <c r="E73" s="27" t="s">
        <v>13</v>
      </c>
      <c r="F73" s="43"/>
      <c r="G73" s="16" t="e">
        <f>IF(Tabel1[[#This Row],[Eis of Wens]]="Eis",VLOOKUP(Tabel1[[#This Row],[Beantwoording]],$I$6:$J$7,2,FALSE),IF(Tabel1[[#This Row],[Eis of Wens]]="Wens",VLOOKUP(Tabel1[[#This Row],[Beantwoording]],$I$6:$K$7,3,FALSE)))</f>
        <v>#N/A</v>
      </c>
      <c r="H73" s="51"/>
      <c r="I73" s="10"/>
      <c r="J73" s="10"/>
      <c r="K73" s="10"/>
      <c r="L73" s="10"/>
    </row>
    <row r="74" spans="1:12" ht="35.25" customHeight="1" x14ac:dyDescent="0.35">
      <c r="A74" s="14" t="s">
        <v>136</v>
      </c>
      <c r="B74" s="1" t="s">
        <v>132</v>
      </c>
      <c r="C74" s="1" t="s">
        <v>39</v>
      </c>
      <c r="D74" s="15" t="s">
        <v>139</v>
      </c>
      <c r="E74" s="27" t="s">
        <v>13</v>
      </c>
      <c r="F74" s="43"/>
      <c r="G74" s="16" t="e">
        <f>IF(Tabel1[[#This Row],[Eis of Wens]]="Eis",VLOOKUP(Tabel1[[#This Row],[Beantwoording]],$I$6:$J$7,2,FALSE),IF(Tabel1[[#This Row],[Eis of Wens]]="Wens",VLOOKUP(Tabel1[[#This Row],[Beantwoording]],$I$6:$K$7,3,FALSE)))</f>
        <v>#N/A</v>
      </c>
      <c r="H74" s="51"/>
      <c r="I74" s="10"/>
      <c r="J74" s="10"/>
      <c r="K74" s="10"/>
      <c r="L74" s="10"/>
    </row>
    <row r="75" spans="1:12" ht="75.650000000000006" customHeight="1" x14ac:dyDescent="0.35">
      <c r="A75" s="14" t="s">
        <v>138</v>
      </c>
      <c r="B75" s="1" t="s">
        <v>132</v>
      </c>
      <c r="C75" s="1" t="s">
        <v>39</v>
      </c>
      <c r="D75" s="15" t="s">
        <v>279</v>
      </c>
      <c r="E75" s="27" t="s">
        <v>13</v>
      </c>
      <c r="F75" s="43"/>
      <c r="G75" s="16" t="e">
        <f>IF(Tabel1[[#This Row],[Eis of Wens]]="Eis",VLOOKUP(Tabel1[[#This Row],[Beantwoording]],$I$6:$J$7,2,FALSE),IF(Tabel1[[#This Row],[Eis of Wens]]="Wens",VLOOKUP(Tabel1[[#This Row],[Beantwoording]],$I$6:$K$7,3,FALSE)))</f>
        <v>#N/A</v>
      </c>
      <c r="H75" s="57"/>
      <c r="I75" s="10"/>
      <c r="J75" s="10"/>
      <c r="K75" s="10"/>
      <c r="L75" s="10"/>
    </row>
    <row r="76" spans="1:12" ht="15.5" x14ac:dyDescent="0.35">
      <c r="A76" s="11"/>
      <c r="B76" s="12"/>
      <c r="C76" s="12"/>
      <c r="D76" s="12"/>
      <c r="E76" s="13"/>
      <c r="F76" s="44"/>
      <c r="G76" s="18"/>
      <c r="H76" s="50"/>
      <c r="I76" s="10"/>
      <c r="J76" s="10"/>
      <c r="K76" s="10"/>
      <c r="L76" s="10"/>
    </row>
    <row r="77" spans="1:12" ht="13" x14ac:dyDescent="0.35">
      <c r="A77" s="7">
        <v>8</v>
      </c>
      <c r="B77" s="5" t="s">
        <v>140</v>
      </c>
      <c r="C77" s="5"/>
      <c r="D77" s="1"/>
      <c r="F77" s="45"/>
      <c r="G77" s="1"/>
      <c r="H77" s="49"/>
      <c r="I77" s="10"/>
      <c r="J77" s="10"/>
      <c r="K77" s="10"/>
      <c r="L77" s="10"/>
    </row>
    <row r="78" spans="1:12" ht="78" customHeight="1" x14ac:dyDescent="0.35">
      <c r="A78" s="14" t="s">
        <v>141</v>
      </c>
      <c r="B78" s="15" t="s">
        <v>140</v>
      </c>
      <c r="C78" s="15" t="s">
        <v>39</v>
      </c>
      <c r="D78" s="15" t="s">
        <v>142</v>
      </c>
      <c r="E78" s="27" t="s">
        <v>4</v>
      </c>
      <c r="F78" s="43"/>
      <c r="G78" s="16" t="e">
        <f>IF(Tabel1[[#This Row],[Eis of Wens]]="Eis",VLOOKUP(Tabel1[[#This Row],[Beantwoording]],$I$6:$J$7,2,FALSE),IF(Tabel1[[#This Row],[Eis of Wens]]="Wens",VLOOKUP(Tabel1[[#This Row],[Beantwoording]],$I$6:$K$7,3,FALSE)))</f>
        <v>#N/A</v>
      </c>
      <c r="H78" s="51"/>
      <c r="I78" s="10"/>
      <c r="J78" s="10"/>
      <c r="K78" s="10"/>
      <c r="L78" s="10"/>
    </row>
    <row r="79" spans="1:12" ht="36" customHeight="1" x14ac:dyDescent="0.35">
      <c r="A79" s="14" t="s">
        <v>143</v>
      </c>
      <c r="B79" s="15" t="s">
        <v>140</v>
      </c>
      <c r="C79" s="15" t="s">
        <v>145</v>
      </c>
      <c r="D79" s="15" t="s">
        <v>280</v>
      </c>
      <c r="E79" s="27" t="s">
        <v>4</v>
      </c>
      <c r="F79" s="43"/>
      <c r="G79" s="16" t="e">
        <f>IF(Tabel1[[#This Row],[Eis of Wens]]="Eis",VLOOKUP(Tabel1[[#This Row],[Beantwoording]],$I$6:$J$7,2,FALSE),IF(Tabel1[[#This Row],[Eis of Wens]]="Wens",VLOOKUP(Tabel1[[#This Row],[Beantwoording]],$I$6:$K$7,3,FALSE)))</f>
        <v>#N/A</v>
      </c>
      <c r="H79" s="51"/>
      <c r="I79" s="10"/>
      <c r="J79" s="10"/>
      <c r="K79" s="10"/>
      <c r="L79" s="10"/>
    </row>
    <row r="80" spans="1:12" ht="28.5" customHeight="1" x14ac:dyDescent="0.35">
      <c r="A80" s="14" t="s">
        <v>144</v>
      </c>
      <c r="B80" s="15" t="s">
        <v>140</v>
      </c>
      <c r="C80" s="15" t="s">
        <v>50</v>
      </c>
      <c r="D80" s="15" t="s">
        <v>262</v>
      </c>
      <c r="E80" s="27" t="s">
        <v>4</v>
      </c>
      <c r="F80" s="43"/>
      <c r="G80" s="16" t="e">
        <f>IF(Tabel1[[#This Row],[Eis of Wens]]="Eis",VLOOKUP(Tabel1[[#This Row],[Beantwoording]],$I$6:$J$7,2,FALSE),IF(Tabel1[[#This Row],[Eis of Wens]]="Wens",VLOOKUP(Tabel1[[#This Row],[Beantwoording]],$I$6:$K$7,3,FALSE)))</f>
        <v>#N/A</v>
      </c>
      <c r="H80" s="51"/>
      <c r="I80" s="10"/>
      <c r="J80" s="10"/>
      <c r="K80" s="10"/>
      <c r="L80" s="10"/>
    </row>
    <row r="81" spans="1:12" ht="52.25" customHeight="1" x14ac:dyDescent="0.35">
      <c r="A81" s="14" t="s">
        <v>146</v>
      </c>
      <c r="B81" s="15" t="s">
        <v>140</v>
      </c>
      <c r="C81" s="15" t="s">
        <v>39</v>
      </c>
      <c r="D81" s="15" t="s">
        <v>263</v>
      </c>
      <c r="E81" s="27" t="s">
        <v>4</v>
      </c>
      <c r="F81" s="43"/>
      <c r="G81" s="16" t="e">
        <f>IF(Tabel1[[#This Row],[Eis of Wens]]="Eis",VLOOKUP(Tabel1[[#This Row],[Beantwoording]],$I$6:$J$7,2,FALSE),IF(Tabel1[[#This Row],[Eis of Wens]]="Wens",VLOOKUP(Tabel1[[#This Row],[Beantwoording]],$I$6:$K$7,3,FALSE)))</f>
        <v>#N/A</v>
      </c>
      <c r="H81" s="51"/>
      <c r="I81" s="10"/>
      <c r="J81" s="10"/>
      <c r="K81" s="10"/>
      <c r="L81" s="10"/>
    </row>
    <row r="82" spans="1:12" ht="50.25" customHeight="1" x14ac:dyDescent="0.35">
      <c r="A82" s="14" t="s">
        <v>147</v>
      </c>
      <c r="B82" s="15" t="s">
        <v>140</v>
      </c>
      <c r="C82" s="15" t="s">
        <v>16</v>
      </c>
      <c r="D82" s="15" t="s">
        <v>148</v>
      </c>
      <c r="E82" s="27" t="s">
        <v>4</v>
      </c>
      <c r="F82" s="43"/>
      <c r="G82" s="16" t="e">
        <f>IF(Tabel1[[#This Row],[Eis of Wens]]="Eis",VLOOKUP(Tabel1[[#This Row],[Beantwoording]],$I$6:$J$7,2,FALSE),IF(Tabel1[[#This Row],[Eis of Wens]]="Wens",VLOOKUP(Tabel1[[#This Row],[Beantwoording]],$I$6:$K$7,3,FALSE)))</f>
        <v>#N/A</v>
      </c>
      <c r="H82" s="51"/>
      <c r="I82" s="10"/>
      <c r="J82" s="10"/>
      <c r="K82" s="10"/>
      <c r="L82" s="10"/>
    </row>
    <row r="83" spans="1:12" ht="15.5" x14ac:dyDescent="0.35">
      <c r="A83" s="11"/>
      <c r="B83" s="12"/>
      <c r="C83" s="12"/>
      <c r="D83" s="12"/>
      <c r="E83" s="13"/>
      <c r="F83" s="44"/>
      <c r="G83" s="18"/>
      <c r="H83" s="50"/>
      <c r="I83" s="10"/>
      <c r="J83" s="10"/>
      <c r="K83" s="10"/>
      <c r="L83" s="10"/>
    </row>
    <row r="84" spans="1:12" ht="13" x14ac:dyDescent="0.35">
      <c r="A84" s="7">
        <v>9</v>
      </c>
      <c r="B84" s="5" t="s">
        <v>149</v>
      </c>
      <c r="C84" s="5"/>
      <c r="D84" s="1"/>
      <c r="F84" s="45"/>
      <c r="G84" s="1"/>
      <c r="H84" s="49"/>
      <c r="I84" s="10"/>
      <c r="J84" s="10"/>
      <c r="K84" s="10"/>
      <c r="L84" s="10"/>
    </row>
    <row r="85" spans="1:12" ht="41.25" customHeight="1" x14ac:dyDescent="0.35">
      <c r="A85" s="14" t="s">
        <v>150</v>
      </c>
      <c r="B85" s="15" t="s">
        <v>149</v>
      </c>
      <c r="C85" s="15" t="s">
        <v>39</v>
      </c>
      <c r="D85" s="15" t="s">
        <v>151</v>
      </c>
      <c r="E85" s="27" t="s">
        <v>13</v>
      </c>
      <c r="F85" s="43"/>
      <c r="G85" s="16" t="e">
        <f>IF(Tabel1[[#This Row],[Eis of Wens]]="Eis",VLOOKUP(Tabel1[[#This Row],[Beantwoording]],$I$6:$J$7,2,FALSE),IF(Tabel1[[#This Row],[Eis of Wens]]="Wens",VLOOKUP(Tabel1[[#This Row],[Beantwoording]],$I$6:$K$7,3,FALSE)))</f>
        <v>#N/A</v>
      </c>
      <c r="H85" s="51"/>
      <c r="I85" s="10"/>
      <c r="J85" s="10"/>
      <c r="K85" s="10"/>
      <c r="L85" s="10"/>
    </row>
    <row r="86" spans="1:12" ht="15.5" x14ac:dyDescent="0.35">
      <c r="A86" s="11"/>
      <c r="B86" s="12"/>
      <c r="C86" s="12"/>
      <c r="D86" s="12"/>
      <c r="E86" s="13"/>
      <c r="F86" s="44"/>
      <c r="G86" s="18"/>
      <c r="H86" s="50"/>
      <c r="I86" s="10"/>
      <c r="J86" s="10"/>
      <c r="K86" s="10"/>
      <c r="L86" s="10"/>
    </row>
    <row r="87" spans="1:12" ht="26" x14ac:dyDescent="0.35">
      <c r="A87" s="33">
        <v>10</v>
      </c>
      <c r="B87" s="5" t="s">
        <v>152</v>
      </c>
      <c r="C87" s="5"/>
      <c r="D87" s="1"/>
      <c r="F87" s="45"/>
      <c r="G87" s="1"/>
      <c r="H87" s="49"/>
      <c r="I87" s="10"/>
      <c r="J87" s="10"/>
      <c r="K87" s="10"/>
      <c r="L87" s="10"/>
    </row>
    <row r="88" spans="1:12" ht="57" customHeight="1" x14ac:dyDescent="0.35">
      <c r="A88" s="14" t="s">
        <v>153</v>
      </c>
      <c r="B88" s="15" t="s">
        <v>154</v>
      </c>
      <c r="C88" s="15" t="s">
        <v>48</v>
      </c>
      <c r="D88" s="15" t="s">
        <v>155</v>
      </c>
      <c r="E88" s="27" t="s">
        <v>4</v>
      </c>
      <c r="F88" s="43"/>
      <c r="G88" s="16" t="e">
        <f>IF(Tabel1[[#This Row],[Eis of Wens]]="Eis",VLOOKUP(Tabel1[[#This Row],[Beantwoording]],$I$6:$J$7,2,FALSE),IF(Tabel1[[#This Row],[Eis of Wens]]="Wens",VLOOKUP(Tabel1[[#This Row],[Beantwoording]],$I$6:$K$7,3,FALSE)))</f>
        <v>#N/A</v>
      </c>
      <c r="H88" s="51"/>
      <c r="I88" s="10"/>
      <c r="J88" s="10"/>
      <c r="K88" s="10"/>
      <c r="L88" s="10"/>
    </row>
    <row r="89" spans="1:12" ht="33.75" customHeight="1" x14ac:dyDescent="0.35">
      <c r="A89" s="14" t="s">
        <v>156</v>
      </c>
      <c r="B89" s="15" t="s">
        <v>154</v>
      </c>
      <c r="C89" s="15" t="s">
        <v>145</v>
      </c>
      <c r="D89" s="15" t="s">
        <v>158</v>
      </c>
      <c r="E89" s="27" t="s">
        <v>4</v>
      </c>
      <c r="F89" s="43"/>
      <c r="G89" s="16" t="e">
        <f>IF(Tabel1[[#This Row],[Eis of Wens]]="Eis",VLOOKUP(Tabel1[[#This Row],[Beantwoording]],$I$6:$J$7,2,FALSE),IF(Tabel1[[#This Row],[Eis of Wens]]="Wens",VLOOKUP(Tabel1[[#This Row],[Beantwoording]],$I$6:$K$7,3,FALSE)))</f>
        <v>#N/A</v>
      </c>
      <c r="H89" s="51"/>
      <c r="I89" s="10"/>
      <c r="J89" s="10"/>
      <c r="K89" s="10"/>
      <c r="L89" s="10"/>
    </row>
    <row r="90" spans="1:12" ht="33.75" customHeight="1" x14ac:dyDescent="0.35">
      <c r="A90" s="14" t="s">
        <v>157</v>
      </c>
      <c r="B90" s="15" t="s">
        <v>154</v>
      </c>
      <c r="C90" s="15" t="s">
        <v>145</v>
      </c>
      <c r="D90" s="15" t="s">
        <v>251</v>
      </c>
      <c r="E90" s="27" t="s">
        <v>13</v>
      </c>
      <c r="F90" s="43"/>
      <c r="G90" s="26" t="e">
        <f>IF(Tabel1[[#This Row],[Eis of Wens]]="Eis",VLOOKUP(Tabel1[[#This Row],[Beantwoording]],$I$6:$J$7,2,FALSE),IF(Tabel1[[#This Row],[Eis of Wens]]="Wens",VLOOKUP(Tabel1[[#This Row],[Beantwoording]],$I$6:$K$7,3,FALSE)))</f>
        <v>#N/A</v>
      </c>
      <c r="H90" s="57"/>
      <c r="I90" s="10"/>
      <c r="J90" s="10"/>
      <c r="K90" s="10"/>
      <c r="L90" s="10"/>
    </row>
    <row r="91" spans="1:12" ht="15.5" x14ac:dyDescent="0.35">
      <c r="A91" s="11"/>
      <c r="B91" s="12"/>
      <c r="C91" s="12"/>
      <c r="D91" s="12"/>
      <c r="E91" s="13"/>
      <c r="F91" s="44"/>
      <c r="G91" s="18"/>
      <c r="H91" s="50"/>
      <c r="I91" s="10"/>
      <c r="J91" s="10"/>
      <c r="K91" s="10"/>
      <c r="L91" s="10"/>
    </row>
    <row r="92" spans="1:12" ht="26" x14ac:dyDescent="0.35">
      <c r="A92" s="33">
        <v>11</v>
      </c>
      <c r="B92" s="5" t="s">
        <v>159</v>
      </c>
      <c r="C92" s="4"/>
      <c r="D92" s="1"/>
      <c r="F92" s="45"/>
      <c r="H92" s="45"/>
      <c r="I92" s="10"/>
      <c r="J92" s="10"/>
      <c r="K92" s="10"/>
      <c r="L92" s="10"/>
    </row>
    <row r="93" spans="1:12" ht="36.75" customHeight="1" x14ac:dyDescent="0.35">
      <c r="A93" s="14" t="s">
        <v>160</v>
      </c>
      <c r="B93" s="15" t="s">
        <v>162</v>
      </c>
      <c r="C93" s="15" t="s">
        <v>163</v>
      </c>
      <c r="D93" s="15" t="s">
        <v>164</v>
      </c>
      <c r="E93" s="27" t="s">
        <v>13</v>
      </c>
      <c r="F93" s="43"/>
      <c r="G93" s="16" t="e">
        <f>IF(Tabel1[[#This Row],[Eis of Wens]]="Eis",VLOOKUP(Tabel1[[#This Row],[Beantwoording]],$I$6:$J$7,2,FALSE),IF(Tabel1[[#This Row],[Eis of Wens]]="Wens",VLOOKUP(Tabel1[[#This Row],[Beantwoording]],$I$6:$K$7,3,FALSE)))</f>
        <v>#N/A</v>
      </c>
      <c r="H93" s="51"/>
      <c r="I93" s="10"/>
      <c r="J93" s="10"/>
      <c r="K93" s="10"/>
      <c r="L93" s="10"/>
    </row>
    <row r="94" spans="1:12" ht="49.5" customHeight="1" x14ac:dyDescent="0.35">
      <c r="A94" s="14" t="s">
        <v>161</v>
      </c>
      <c r="B94" s="15" t="s">
        <v>162</v>
      </c>
      <c r="C94" s="15" t="s">
        <v>39</v>
      </c>
      <c r="D94" s="15" t="s">
        <v>166</v>
      </c>
      <c r="E94" s="27" t="s">
        <v>4</v>
      </c>
      <c r="F94" s="43"/>
      <c r="G94" s="16" t="e">
        <f>IF(Tabel1[[#This Row],[Eis of Wens]]="Eis",VLOOKUP(Tabel1[[#This Row],[Beantwoording]],$I$6:$J$7,2,FALSE),IF(Tabel1[[#This Row],[Eis of Wens]]="Wens",VLOOKUP(Tabel1[[#This Row],[Beantwoording]],$I$6:$K$7,3,FALSE)))</f>
        <v>#N/A</v>
      </c>
      <c r="H94" s="53"/>
      <c r="I94" s="10"/>
      <c r="J94" s="10"/>
      <c r="K94" s="10"/>
      <c r="L94" s="10"/>
    </row>
    <row r="95" spans="1:12" ht="39.75" customHeight="1" x14ac:dyDescent="0.35">
      <c r="A95" s="14" t="s">
        <v>165</v>
      </c>
      <c r="B95" s="15" t="s">
        <v>162</v>
      </c>
      <c r="C95" s="15" t="s">
        <v>39</v>
      </c>
      <c r="D95" s="15" t="s">
        <v>264</v>
      </c>
      <c r="E95" s="27" t="s">
        <v>4</v>
      </c>
      <c r="F95" s="43"/>
      <c r="G95" s="16" t="e">
        <f>IF(Tabel1[[#This Row],[Eis of Wens]]="Eis",VLOOKUP(Tabel1[[#This Row],[Beantwoording]],$I$6:$J$7,2,FALSE),IF(Tabel1[[#This Row],[Eis of Wens]]="Wens",VLOOKUP(Tabel1[[#This Row],[Beantwoording]],$I$6:$K$7,3,FALSE)))</f>
        <v>#N/A</v>
      </c>
      <c r="H95" s="51"/>
      <c r="I95" s="10"/>
      <c r="J95" s="10"/>
      <c r="K95" s="10"/>
      <c r="L95" s="10"/>
    </row>
    <row r="96" spans="1:12" ht="36" customHeight="1" x14ac:dyDescent="0.35">
      <c r="A96" s="14" t="s">
        <v>167</v>
      </c>
      <c r="B96" s="15" t="s">
        <v>162</v>
      </c>
      <c r="C96" s="15" t="s">
        <v>104</v>
      </c>
      <c r="D96" s="15" t="s">
        <v>257</v>
      </c>
      <c r="E96" s="27" t="s">
        <v>4</v>
      </c>
      <c r="F96" s="43"/>
      <c r="G96" s="16" t="e">
        <f>IF(Tabel1[[#This Row],[Eis of Wens]]="Eis",VLOOKUP(Tabel1[[#This Row],[Beantwoording]],$I$6:$J$7,2,FALSE),IF(Tabel1[[#This Row],[Eis of Wens]]="Wens",VLOOKUP(Tabel1[[#This Row],[Beantwoording]],$I$6:$K$7,3,FALSE)))</f>
        <v>#N/A</v>
      </c>
      <c r="H96" s="53"/>
      <c r="I96" s="10"/>
      <c r="J96" s="10"/>
      <c r="K96" s="10"/>
      <c r="L96" s="10"/>
    </row>
    <row r="97" spans="1:12" ht="36" customHeight="1" x14ac:dyDescent="0.35">
      <c r="A97" s="14" t="s">
        <v>168</v>
      </c>
      <c r="B97" s="15" t="s">
        <v>162</v>
      </c>
      <c r="C97" s="15" t="s">
        <v>104</v>
      </c>
      <c r="D97" s="15" t="s">
        <v>169</v>
      </c>
      <c r="E97" s="27" t="s">
        <v>13</v>
      </c>
      <c r="F97" s="43"/>
      <c r="G97" s="16" t="e">
        <f>IF(Tabel1[[#This Row],[Eis of Wens]]="Eis",VLOOKUP(Tabel1[[#This Row],[Beantwoording]],$I$6:$J$7,2,FALSE),IF(Tabel1[[#This Row],[Eis of Wens]]="Wens",VLOOKUP(Tabel1[[#This Row],[Beantwoording]],$I$6:$K$7,3,FALSE)))</f>
        <v>#N/A</v>
      </c>
      <c r="H97" s="53"/>
      <c r="I97" s="10"/>
      <c r="J97" s="10"/>
      <c r="K97" s="10"/>
      <c r="L97" s="10"/>
    </row>
    <row r="98" spans="1:12" ht="15.5" x14ac:dyDescent="0.35">
      <c r="A98" s="11"/>
      <c r="B98" s="12"/>
      <c r="C98" s="12"/>
      <c r="D98" s="12"/>
      <c r="E98" s="13"/>
      <c r="F98" s="44"/>
      <c r="G98" s="18"/>
      <c r="H98" s="50"/>
      <c r="I98" s="10"/>
      <c r="J98" s="10"/>
      <c r="K98" s="10"/>
      <c r="L98" s="10"/>
    </row>
    <row r="99" spans="1:12" ht="26" x14ac:dyDescent="0.35">
      <c r="A99" s="33">
        <v>12</v>
      </c>
      <c r="B99" s="5" t="s">
        <v>170</v>
      </c>
      <c r="C99" s="5"/>
      <c r="D99" s="5"/>
      <c r="E99" s="4"/>
      <c r="F99" s="48"/>
      <c r="G99" s="1"/>
      <c r="H99" s="49"/>
      <c r="I99" s="10"/>
      <c r="J99" s="10"/>
      <c r="K99" s="10"/>
      <c r="L99" s="10"/>
    </row>
    <row r="100" spans="1:12" ht="48.75" customHeight="1" x14ac:dyDescent="0.35">
      <c r="A100" s="14" t="s">
        <v>171</v>
      </c>
      <c r="B100" s="15" t="s">
        <v>170</v>
      </c>
      <c r="C100" s="15" t="s">
        <v>75</v>
      </c>
      <c r="D100" s="15" t="s">
        <v>265</v>
      </c>
      <c r="E100" s="27" t="s">
        <v>4</v>
      </c>
      <c r="F100" s="43"/>
      <c r="G100" s="16" t="e">
        <f>IF(Tabel1[[#This Row],[Eis of Wens]]="Eis",VLOOKUP(Tabel1[[#This Row],[Beantwoording]],$I$6:$J$7,2,FALSE),IF(Tabel1[[#This Row],[Eis of Wens]]="Wens",VLOOKUP(Tabel1[[#This Row],[Beantwoording]],$I$6:$K$7,3,FALSE)))</f>
        <v>#N/A</v>
      </c>
      <c r="H100" s="51"/>
      <c r="I100" s="10"/>
      <c r="J100" s="10"/>
      <c r="K100" s="10"/>
      <c r="L100" s="10"/>
    </row>
    <row r="101" spans="1:12" ht="36" customHeight="1" x14ac:dyDescent="0.35">
      <c r="A101" s="14" t="s">
        <v>172</v>
      </c>
      <c r="B101" s="15" t="s">
        <v>170</v>
      </c>
      <c r="C101" s="15" t="s">
        <v>75</v>
      </c>
      <c r="D101" s="15" t="s">
        <v>266</v>
      </c>
      <c r="E101" s="27" t="s">
        <v>4</v>
      </c>
      <c r="F101" s="43"/>
      <c r="G101" s="16" t="e">
        <f>IF(Tabel1[[#This Row],[Eis of Wens]]="Eis",VLOOKUP(Tabel1[[#This Row],[Beantwoording]],$I$6:$J$7,2,FALSE),IF(Tabel1[[#This Row],[Eis of Wens]]="Wens",VLOOKUP(Tabel1[[#This Row],[Beantwoording]],$I$6:$K$7,3,FALSE)))</f>
        <v>#N/A</v>
      </c>
      <c r="H101" s="51"/>
      <c r="I101" s="10"/>
      <c r="J101" s="10"/>
      <c r="K101" s="10"/>
      <c r="L101" s="10"/>
    </row>
    <row r="102" spans="1:12" ht="25" x14ac:dyDescent="0.35">
      <c r="A102" s="14" t="s">
        <v>173</v>
      </c>
      <c r="B102" s="15" t="s">
        <v>170</v>
      </c>
      <c r="C102" s="15" t="s">
        <v>39</v>
      </c>
      <c r="D102" s="15" t="s">
        <v>174</v>
      </c>
      <c r="E102" s="27" t="s">
        <v>4</v>
      </c>
      <c r="F102" s="43"/>
      <c r="G102" s="16" t="e">
        <f>IF(Tabel1[[#This Row],[Eis of Wens]]="Eis",VLOOKUP(Tabel1[[#This Row],[Beantwoording]],$I$6:$J$7,2,FALSE),IF(Tabel1[[#This Row],[Eis of Wens]]="Wens",VLOOKUP(Tabel1[[#This Row],[Beantwoording]],$I$6:$K$7,3,FALSE)))</f>
        <v>#N/A</v>
      </c>
      <c r="H102" s="53"/>
      <c r="I102" s="10"/>
      <c r="J102" s="10"/>
      <c r="K102" s="10"/>
      <c r="L102" s="10"/>
    </row>
    <row r="103" spans="1:12" ht="25" x14ac:dyDescent="0.35">
      <c r="A103" s="14" t="s">
        <v>175</v>
      </c>
      <c r="B103" s="15" t="s">
        <v>170</v>
      </c>
      <c r="C103" s="15" t="s">
        <v>39</v>
      </c>
      <c r="D103" s="15" t="s">
        <v>176</v>
      </c>
      <c r="E103" s="27" t="s">
        <v>13</v>
      </c>
      <c r="F103" s="43"/>
      <c r="G103" s="16" t="e">
        <f>IF(Tabel1[[#This Row],[Eis of Wens]]="Eis",VLOOKUP(Tabel1[[#This Row],[Beantwoording]],$I$6:$J$7,2,FALSE),IF(Tabel1[[#This Row],[Eis of Wens]]="Wens",VLOOKUP(Tabel1[[#This Row],[Beantwoording]],$I$6:$K$7,3,FALSE)))</f>
        <v>#N/A</v>
      </c>
      <c r="H103" s="51"/>
      <c r="I103" s="10"/>
      <c r="J103" s="10"/>
      <c r="K103" s="10"/>
      <c r="L103" s="10"/>
    </row>
    <row r="104" spans="1:12" ht="51.75" customHeight="1" x14ac:dyDescent="0.35">
      <c r="A104" s="14" t="s">
        <v>177</v>
      </c>
      <c r="B104" s="15" t="s">
        <v>170</v>
      </c>
      <c r="C104" s="15" t="s">
        <v>50</v>
      </c>
      <c r="D104" s="15" t="s">
        <v>178</v>
      </c>
      <c r="E104" s="27" t="s">
        <v>4</v>
      </c>
      <c r="F104" s="43"/>
      <c r="G104" s="16" t="e">
        <f>IF(Tabel1[[#This Row],[Eis of Wens]]="Eis",VLOOKUP(Tabel1[[#This Row],[Beantwoording]],$I$6:$J$7,2,FALSE),IF(Tabel1[[#This Row],[Eis of Wens]]="Wens",VLOOKUP(Tabel1[[#This Row],[Beantwoording]],$I$6:$K$7,3,FALSE)))</f>
        <v>#N/A</v>
      </c>
      <c r="H104" s="51"/>
      <c r="I104" s="10"/>
      <c r="J104" s="10"/>
      <c r="K104" s="10"/>
      <c r="L104" s="10"/>
    </row>
    <row r="105" spans="1:12" ht="44.25" customHeight="1" x14ac:dyDescent="0.35">
      <c r="A105" s="14" t="s">
        <v>179</v>
      </c>
      <c r="B105" s="15" t="s">
        <v>170</v>
      </c>
      <c r="C105" s="15" t="s">
        <v>48</v>
      </c>
      <c r="D105" s="15" t="s">
        <v>180</v>
      </c>
      <c r="E105" s="27" t="s">
        <v>4</v>
      </c>
      <c r="F105" s="43"/>
      <c r="G105" s="16" t="e">
        <f>IF(Tabel1[[#This Row],[Eis of Wens]]="Eis",VLOOKUP(Tabel1[[#This Row],[Beantwoording]],$I$6:$J$7,2,FALSE),IF(Tabel1[[#This Row],[Eis of Wens]]="Wens",VLOOKUP(Tabel1[[#This Row],[Beantwoording]],$I$6:$K$7,3,FALSE)))</f>
        <v>#N/A</v>
      </c>
      <c r="H105" s="51"/>
      <c r="I105" s="10"/>
      <c r="J105" s="10"/>
      <c r="K105" s="10"/>
      <c r="L105" s="10"/>
    </row>
    <row r="106" spans="1:12" ht="51.75" customHeight="1" x14ac:dyDescent="0.35">
      <c r="A106" s="14" t="s">
        <v>181</v>
      </c>
      <c r="B106" s="15" t="s">
        <v>170</v>
      </c>
      <c r="C106" s="15" t="s">
        <v>75</v>
      </c>
      <c r="D106" s="15" t="s">
        <v>242</v>
      </c>
      <c r="E106" s="27" t="s">
        <v>13</v>
      </c>
      <c r="F106" s="43"/>
      <c r="G106" s="16" t="e">
        <f>IF(Tabel1[[#This Row],[Eis of Wens]]="Eis",VLOOKUP(Tabel1[[#This Row],[Beantwoording]],$I$6:$J$7,2,FALSE),IF(Tabel1[[#This Row],[Eis of Wens]]="Wens",VLOOKUP(Tabel1[[#This Row],[Beantwoording]],$I$6:$K$7,3,FALSE)))</f>
        <v>#N/A</v>
      </c>
      <c r="H106" s="53"/>
      <c r="I106" s="10"/>
      <c r="J106" s="10"/>
      <c r="K106" s="10"/>
      <c r="L106" s="10"/>
    </row>
    <row r="107" spans="1:12" ht="54" customHeight="1" x14ac:dyDescent="0.35">
      <c r="A107" s="14" t="s">
        <v>182</v>
      </c>
      <c r="B107" s="15" t="s">
        <v>170</v>
      </c>
      <c r="C107" s="15" t="s">
        <v>75</v>
      </c>
      <c r="D107" s="30" t="s">
        <v>273</v>
      </c>
      <c r="E107" s="27" t="s">
        <v>4</v>
      </c>
      <c r="F107" s="43"/>
      <c r="G107" s="16" t="e">
        <f>IF(Tabel1[[#This Row],[Eis of Wens]]="Eis",VLOOKUP(Tabel1[[#This Row],[Beantwoording]],$I$6:$J$7,2,FALSE),IF(Tabel1[[#This Row],[Eis of Wens]]="Wens",VLOOKUP(Tabel1[[#This Row],[Beantwoording]],$I$6:$K$7,3,FALSE)))</f>
        <v>#N/A</v>
      </c>
      <c r="H107" s="53"/>
      <c r="I107" s="10"/>
      <c r="J107" s="10"/>
      <c r="K107" s="10"/>
      <c r="L107" s="10"/>
    </row>
    <row r="108" spans="1:12" ht="91.5" customHeight="1" x14ac:dyDescent="0.35">
      <c r="A108" s="14" t="s">
        <v>183</v>
      </c>
      <c r="B108" s="15" t="s">
        <v>170</v>
      </c>
      <c r="C108" s="15" t="s">
        <v>75</v>
      </c>
      <c r="D108" s="30" t="s">
        <v>184</v>
      </c>
      <c r="E108" s="27" t="s">
        <v>4</v>
      </c>
      <c r="F108" s="43"/>
      <c r="G108" s="16" t="e">
        <f>IF(Tabel1[[#This Row],[Eis of Wens]]="Eis",VLOOKUP(Tabel1[[#This Row],[Beantwoording]],$I$6:$J$7,2,FALSE),IF(Tabel1[[#This Row],[Eis of Wens]]="Wens",VLOOKUP(Tabel1[[#This Row],[Beantwoording]],$I$6:$K$7,3,FALSE)))</f>
        <v>#N/A</v>
      </c>
      <c r="H108" s="53"/>
      <c r="I108" s="10"/>
      <c r="J108" s="10"/>
      <c r="K108" s="10"/>
      <c r="L108" s="10"/>
    </row>
    <row r="109" spans="1:12" ht="15.5" x14ac:dyDescent="0.35">
      <c r="A109" s="11"/>
      <c r="B109" s="12"/>
      <c r="C109" s="12"/>
      <c r="D109" s="12"/>
      <c r="E109" s="13"/>
      <c r="F109" s="44"/>
      <c r="G109" s="18"/>
      <c r="H109" s="50"/>
      <c r="I109" s="10"/>
      <c r="J109" s="10"/>
      <c r="K109" s="10"/>
      <c r="L109" s="10"/>
    </row>
    <row r="110" spans="1:12" ht="39" x14ac:dyDescent="0.35">
      <c r="A110" s="33">
        <v>13</v>
      </c>
      <c r="B110" s="5" t="s">
        <v>185</v>
      </c>
      <c r="C110" s="4"/>
      <c r="D110" s="1"/>
      <c r="F110" s="49"/>
      <c r="G110" s="1"/>
      <c r="H110" s="49"/>
      <c r="I110" s="10"/>
      <c r="J110" s="10"/>
      <c r="K110" s="10"/>
      <c r="L110" s="10"/>
    </row>
    <row r="111" spans="1:12" ht="78" customHeight="1" x14ac:dyDescent="0.35">
      <c r="A111" s="14" t="s">
        <v>186</v>
      </c>
      <c r="B111" s="15" t="s">
        <v>187</v>
      </c>
      <c r="C111" s="15" t="s">
        <v>50</v>
      </c>
      <c r="D111" s="15" t="s">
        <v>188</v>
      </c>
      <c r="E111" s="27" t="s">
        <v>4</v>
      </c>
      <c r="F111" s="43"/>
      <c r="G111" s="16" t="e">
        <f>IF(Tabel1[[#This Row],[Eis of Wens]]="Eis",VLOOKUP(Tabel1[[#This Row],[Beantwoording]],$I$6:$J$7,2,FALSE),IF(Tabel1[[#This Row],[Eis of Wens]]="Wens",VLOOKUP(Tabel1[[#This Row],[Beantwoording]],$I$6:$K$7,3,FALSE)))</f>
        <v>#N/A</v>
      </c>
      <c r="H111" s="53"/>
      <c r="I111" s="10"/>
      <c r="J111" s="10"/>
      <c r="K111" s="10"/>
      <c r="L111" s="10"/>
    </row>
    <row r="112" spans="1:12" ht="56.25" customHeight="1" x14ac:dyDescent="0.35">
      <c r="A112" s="14" t="s">
        <v>189</v>
      </c>
      <c r="B112" s="15" t="s">
        <v>187</v>
      </c>
      <c r="C112" s="15" t="s">
        <v>50</v>
      </c>
      <c r="D112" s="15" t="s">
        <v>190</v>
      </c>
      <c r="E112" s="27" t="s">
        <v>4</v>
      </c>
      <c r="F112" s="43"/>
      <c r="G112" s="16" t="e">
        <f>IF(Tabel1[[#This Row],[Eis of Wens]]="Eis",VLOOKUP(Tabel1[[#This Row],[Beantwoording]],$I$6:$J$7,2,FALSE),IF(Tabel1[[#This Row],[Eis of Wens]]="Wens",VLOOKUP(Tabel1[[#This Row],[Beantwoording]],$I$6:$K$7,3,FALSE)))</f>
        <v>#N/A</v>
      </c>
      <c r="H112" s="53"/>
      <c r="I112" s="10"/>
      <c r="J112" s="10"/>
      <c r="K112" s="10"/>
      <c r="L112" s="10"/>
    </row>
    <row r="113" spans="1:12" ht="55.5" customHeight="1" x14ac:dyDescent="0.35">
      <c r="A113" s="14" t="s">
        <v>191</v>
      </c>
      <c r="B113" s="15" t="s">
        <v>187</v>
      </c>
      <c r="C113" s="15" t="s">
        <v>48</v>
      </c>
      <c r="D113" s="15" t="s">
        <v>192</v>
      </c>
      <c r="E113" s="27" t="s">
        <v>4</v>
      </c>
      <c r="F113" s="43"/>
      <c r="G113" s="16" t="e">
        <f>IF(Tabel1[[#This Row],[Eis of Wens]]="Eis",VLOOKUP(Tabel1[[#This Row],[Beantwoording]],$I$6:$J$7,2,FALSE),IF(Tabel1[[#This Row],[Eis of Wens]]="Wens",VLOOKUP(Tabel1[[#This Row],[Beantwoording]],$I$6:$K$7,3,FALSE)))</f>
        <v>#N/A</v>
      </c>
      <c r="H113" s="53"/>
      <c r="I113" s="10"/>
      <c r="J113" s="10"/>
      <c r="K113" s="10"/>
      <c r="L113" s="10"/>
    </row>
    <row r="114" spans="1:12" ht="61.5" customHeight="1" x14ac:dyDescent="0.35">
      <c r="A114" s="14" t="s">
        <v>193</v>
      </c>
      <c r="B114" s="15" t="s">
        <v>187</v>
      </c>
      <c r="C114" s="15" t="s">
        <v>39</v>
      </c>
      <c r="D114" s="15" t="s">
        <v>194</v>
      </c>
      <c r="E114" s="27" t="s">
        <v>4</v>
      </c>
      <c r="F114" s="43"/>
      <c r="G114" s="16" t="e">
        <f>IF(Tabel1[[#This Row],[Eis of Wens]]="Eis",VLOOKUP(Tabel1[[#This Row],[Beantwoording]],$I$6:$J$7,2,FALSE),IF(Tabel1[[#This Row],[Eis of Wens]]="Wens",VLOOKUP(Tabel1[[#This Row],[Beantwoording]],$I$6:$K$7,3,FALSE)))</f>
        <v>#N/A</v>
      </c>
      <c r="H114" s="53"/>
      <c r="I114" s="10"/>
      <c r="J114" s="10"/>
      <c r="K114" s="10"/>
      <c r="L114" s="10"/>
    </row>
    <row r="115" spans="1:12" ht="54" customHeight="1" x14ac:dyDescent="0.35">
      <c r="A115" s="14" t="s">
        <v>195</v>
      </c>
      <c r="B115" s="15" t="s">
        <v>187</v>
      </c>
      <c r="C115" s="15" t="s">
        <v>163</v>
      </c>
      <c r="D115" s="15" t="s">
        <v>196</v>
      </c>
      <c r="E115" s="27" t="s">
        <v>4</v>
      </c>
      <c r="F115" s="43"/>
      <c r="G115" s="16" t="e">
        <f>IF(Tabel1[[#This Row],[Eis of Wens]]="Eis",VLOOKUP(Tabel1[[#This Row],[Beantwoording]],$I$6:$J$7,2,FALSE),IF(Tabel1[[#This Row],[Eis of Wens]]="Wens",VLOOKUP(Tabel1[[#This Row],[Beantwoording]],$I$6:$K$7,3,FALSE)))</f>
        <v>#N/A</v>
      </c>
      <c r="H115" s="53"/>
      <c r="I115" s="10"/>
      <c r="J115" s="10"/>
      <c r="K115" s="10"/>
      <c r="L115" s="10"/>
    </row>
    <row r="116" spans="1:12" ht="57" customHeight="1" x14ac:dyDescent="0.35">
      <c r="A116" s="14" t="s">
        <v>197</v>
      </c>
      <c r="B116" s="15" t="s">
        <v>187</v>
      </c>
      <c r="C116" s="15" t="s">
        <v>104</v>
      </c>
      <c r="D116" s="15" t="s">
        <v>198</v>
      </c>
      <c r="E116" s="27" t="s">
        <v>4</v>
      </c>
      <c r="F116" s="43"/>
      <c r="G116" s="16" t="e">
        <f>IF(Tabel1[[#This Row],[Eis of Wens]]="Eis",VLOOKUP(Tabel1[[#This Row],[Beantwoording]],$I$6:$J$7,2,FALSE),IF(Tabel1[[#This Row],[Eis of Wens]]="Wens",VLOOKUP(Tabel1[[#This Row],[Beantwoording]],$I$6:$K$7,3,FALSE)))</f>
        <v>#N/A</v>
      </c>
      <c r="H116" s="53"/>
      <c r="I116" s="10"/>
      <c r="J116" s="10"/>
      <c r="K116" s="10"/>
      <c r="L116" s="10"/>
    </row>
    <row r="117" spans="1:12" ht="15.5" x14ac:dyDescent="0.35">
      <c r="A117" s="11"/>
      <c r="B117" s="12"/>
      <c r="C117" s="12"/>
      <c r="D117" s="12"/>
      <c r="E117" s="13"/>
      <c r="F117" s="44"/>
      <c r="G117" s="18"/>
      <c r="H117" s="50"/>
      <c r="I117" s="10"/>
      <c r="J117" s="10"/>
      <c r="K117" s="10"/>
      <c r="L117" s="10"/>
    </row>
    <row r="118" spans="1:12" ht="33" customHeight="1" x14ac:dyDescent="0.35">
      <c r="A118" s="33">
        <v>14</v>
      </c>
      <c r="B118" s="5" t="s">
        <v>199</v>
      </c>
      <c r="C118" s="5"/>
      <c r="D118" s="4"/>
      <c r="E118" s="4"/>
      <c r="F118" s="48"/>
      <c r="G118" s="4"/>
      <c r="H118" s="48"/>
      <c r="I118" s="10"/>
      <c r="J118" s="10"/>
      <c r="K118" s="10"/>
      <c r="L118" s="10"/>
    </row>
    <row r="119" spans="1:12" ht="141.75" customHeight="1" x14ac:dyDescent="0.35">
      <c r="A119" s="14" t="s">
        <v>200</v>
      </c>
      <c r="B119" s="15" t="s">
        <v>199</v>
      </c>
      <c r="C119" s="15" t="s">
        <v>39</v>
      </c>
      <c r="D119" s="15" t="s">
        <v>201</v>
      </c>
      <c r="E119" s="27" t="s">
        <v>4</v>
      </c>
      <c r="F119" s="43"/>
      <c r="G119" s="16" t="e">
        <f>IF(Tabel1[[#This Row],[Eis of Wens]]="Eis",VLOOKUP(Tabel1[[#This Row],[Beantwoording]],$I$6:$J$7,2,FALSE),IF(Tabel1[[#This Row],[Eis of Wens]]="Wens",VLOOKUP(Tabel1[[#This Row],[Beantwoording]],$I$6:$K$7,3,FALSE)))</f>
        <v>#N/A</v>
      </c>
      <c r="H119" s="53"/>
      <c r="I119" s="10"/>
      <c r="J119" s="10"/>
      <c r="K119" s="10"/>
      <c r="L119" s="10"/>
    </row>
    <row r="120" spans="1:12" ht="40.5" customHeight="1" x14ac:dyDescent="0.35">
      <c r="A120" s="14" t="s">
        <v>202</v>
      </c>
      <c r="B120" s="15" t="s">
        <v>199</v>
      </c>
      <c r="C120" s="15" t="s">
        <v>258</v>
      </c>
      <c r="D120" s="32" t="s">
        <v>203</v>
      </c>
      <c r="E120" s="27" t="s">
        <v>4</v>
      </c>
      <c r="F120" s="43"/>
      <c r="G120" s="16" t="e">
        <f>IF(Tabel1[[#This Row],[Eis of Wens]]="Eis",VLOOKUP(Tabel1[[#This Row],[Beantwoording]],$I$6:$J$7,2,FALSE),IF(Tabel1[[#This Row],[Eis of Wens]]="Wens",VLOOKUP(Tabel1[[#This Row],[Beantwoording]],$I$6:$K$7,3,FALSE)))</f>
        <v>#N/A</v>
      </c>
      <c r="H120" s="53"/>
      <c r="I120" s="10"/>
      <c r="J120" s="10"/>
      <c r="K120" s="10"/>
      <c r="L120" s="10"/>
    </row>
    <row r="121" spans="1:12" ht="44.25" customHeight="1" x14ac:dyDescent="0.35">
      <c r="A121" s="14" t="s">
        <v>204</v>
      </c>
      <c r="B121" s="15" t="s">
        <v>199</v>
      </c>
      <c r="C121" s="15" t="s">
        <v>258</v>
      </c>
      <c r="D121" s="32" t="s">
        <v>205</v>
      </c>
      <c r="E121" s="27" t="s">
        <v>4</v>
      </c>
      <c r="F121" s="43"/>
      <c r="G121" s="16" t="e">
        <f>IF(Tabel1[[#This Row],[Eis of Wens]]="Eis",VLOOKUP(Tabel1[[#This Row],[Beantwoording]],$I$6:$J$7,2,FALSE),IF(Tabel1[[#This Row],[Eis of Wens]]="Wens",VLOOKUP(Tabel1[[#This Row],[Beantwoording]],$I$6:$K$7,3,FALSE)))</f>
        <v>#N/A</v>
      </c>
      <c r="H121" s="53"/>
      <c r="I121" s="10"/>
      <c r="J121" s="10"/>
      <c r="K121" s="10"/>
      <c r="L121" s="10"/>
    </row>
    <row r="122" spans="1:12" ht="53.25" customHeight="1" x14ac:dyDescent="0.35">
      <c r="A122" s="14" t="s">
        <v>206</v>
      </c>
      <c r="B122" s="15" t="s">
        <v>199</v>
      </c>
      <c r="C122" s="15" t="s">
        <v>258</v>
      </c>
      <c r="D122" s="32" t="s">
        <v>207</v>
      </c>
      <c r="E122" s="27" t="s">
        <v>4</v>
      </c>
      <c r="F122" s="43"/>
      <c r="G122" s="16" t="e">
        <f>IF(Tabel1[[#This Row],[Eis of Wens]]="Eis",VLOOKUP(Tabel1[[#This Row],[Beantwoording]],$I$6:$J$7,2,FALSE),IF(Tabel1[[#This Row],[Eis of Wens]]="Wens",VLOOKUP(Tabel1[[#This Row],[Beantwoording]],$I$6:$K$7,3,FALSE)))</f>
        <v>#N/A</v>
      </c>
      <c r="H122" s="53"/>
      <c r="I122" s="10"/>
      <c r="J122" s="10"/>
      <c r="K122" s="10"/>
      <c r="L122" s="10"/>
    </row>
    <row r="123" spans="1:12" ht="105" customHeight="1" x14ac:dyDescent="0.35">
      <c r="A123" s="14" t="s">
        <v>208</v>
      </c>
      <c r="B123" s="15" t="s">
        <v>199</v>
      </c>
      <c r="C123" s="15" t="s">
        <v>258</v>
      </c>
      <c r="D123" s="15" t="s">
        <v>209</v>
      </c>
      <c r="E123" s="27" t="s">
        <v>4</v>
      </c>
      <c r="F123" s="43"/>
      <c r="G123" s="16" t="e">
        <f>IF(Tabel1[[#This Row],[Eis of Wens]]="Eis",VLOOKUP(Tabel1[[#This Row],[Beantwoording]],$I$6:$J$7,2,FALSE),IF(Tabel1[[#This Row],[Eis of Wens]]="Wens",VLOOKUP(Tabel1[[#This Row],[Beantwoording]],$I$6:$K$7,3,FALSE)))</f>
        <v>#N/A</v>
      </c>
      <c r="H123" s="53"/>
      <c r="I123" s="10"/>
      <c r="J123" s="10"/>
      <c r="K123" s="10"/>
      <c r="L123" s="10"/>
    </row>
    <row r="124" spans="1:12" ht="82.5" customHeight="1" x14ac:dyDescent="0.35">
      <c r="A124" s="14" t="s">
        <v>210</v>
      </c>
      <c r="B124" s="15" t="s">
        <v>199</v>
      </c>
      <c r="C124" s="15" t="s">
        <v>258</v>
      </c>
      <c r="D124" s="30" t="s">
        <v>211</v>
      </c>
      <c r="E124" s="27" t="s">
        <v>4</v>
      </c>
      <c r="F124" s="43"/>
      <c r="G124" s="16" t="e">
        <f>IF(Tabel1[[#This Row],[Eis of Wens]]="Eis",VLOOKUP(Tabel1[[#This Row],[Beantwoording]],$I$6:$J$7,2,FALSE),IF(Tabel1[[#This Row],[Eis of Wens]]="Wens",VLOOKUP(Tabel1[[#This Row],[Beantwoording]],$I$6:$K$7,3,FALSE)))</f>
        <v>#N/A</v>
      </c>
      <c r="H124" s="53"/>
      <c r="I124" s="10"/>
      <c r="J124" s="10"/>
      <c r="K124" s="10"/>
      <c r="L124" s="10"/>
    </row>
    <row r="125" spans="1:12" ht="53.25" customHeight="1" x14ac:dyDescent="0.35">
      <c r="A125" s="14" t="s">
        <v>212</v>
      </c>
      <c r="B125" s="15" t="s">
        <v>199</v>
      </c>
      <c r="C125" s="15" t="s">
        <v>258</v>
      </c>
      <c r="D125" s="15" t="s">
        <v>213</v>
      </c>
      <c r="E125" s="27" t="s">
        <v>4</v>
      </c>
      <c r="F125" s="43"/>
      <c r="G125" s="16" t="e">
        <f>IF(Tabel1[[#This Row],[Eis of Wens]]="Eis",VLOOKUP(Tabel1[[#This Row],[Beantwoording]],$I$6:$J$7,2,FALSE),IF(Tabel1[[#This Row],[Eis of Wens]]="Wens",VLOOKUP(Tabel1[[#This Row],[Beantwoording]],$I$6:$K$7,3,FALSE)))</f>
        <v>#N/A</v>
      </c>
      <c r="H125" s="53"/>
      <c r="I125" s="10"/>
      <c r="J125" s="10"/>
      <c r="K125" s="10"/>
      <c r="L125" s="10"/>
    </row>
    <row r="126" spans="1:12" ht="54" customHeight="1" x14ac:dyDescent="0.35">
      <c r="A126" s="14" t="s">
        <v>214</v>
      </c>
      <c r="B126" s="15" t="s">
        <v>199</v>
      </c>
      <c r="C126" s="15" t="s">
        <v>258</v>
      </c>
      <c r="D126" s="25" t="s">
        <v>215</v>
      </c>
      <c r="E126" s="27" t="s">
        <v>4</v>
      </c>
      <c r="F126" s="43"/>
      <c r="G126" s="16" t="e">
        <f>IF(Tabel1[[#This Row],[Eis of Wens]]="Eis",VLOOKUP(Tabel1[[#This Row],[Beantwoording]],$I$6:$J$7,2,FALSE),IF(Tabel1[[#This Row],[Eis of Wens]]="Wens",VLOOKUP(Tabel1[[#This Row],[Beantwoording]],$I$6:$K$7,3,FALSE)))</f>
        <v>#N/A</v>
      </c>
      <c r="H126" s="53"/>
      <c r="I126" s="10"/>
      <c r="J126" s="10"/>
      <c r="K126" s="10"/>
      <c r="L126" s="10"/>
    </row>
    <row r="127" spans="1:12" ht="48" customHeight="1" x14ac:dyDescent="0.35">
      <c r="A127" s="14" t="s">
        <v>216</v>
      </c>
      <c r="B127" s="15" t="s">
        <v>199</v>
      </c>
      <c r="C127" s="15" t="s">
        <v>258</v>
      </c>
      <c r="D127" s="15" t="s">
        <v>217</v>
      </c>
      <c r="E127" s="27" t="s">
        <v>4</v>
      </c>
      <c r="F127" s="43"/>
      <c r="G127" s="16" t="e">
        <f>IF(Tabel1[[#This Row],[Eis of Wens]]="Eis",VLOOKUP(Tabel1[[#This Row],[Beantwoording]],$I$6:$J$7,2,FALSE),IF(Tabel1[[#This Row],[Eis of Wens]]="Wens",VLOOKUP(Tabel1[[#This Row],[Beantwoording]],$I$6:$K$7,3,FALSE)))</f>
        <v>#N/A</v>
      </c>
      <c r="H127" s="53"/>
      <c r="I127" s="10"/>
      <c r="J127" s="10"/>
      <c r="K127" s="10"/>
      <c r="L127" s="10"/>
    </row>
    <row r="128" spans="1:12" ht="66.75" customHeight="1" x14ac:dyDescent="0.35">
      <c r="A128" s="14" t="s">
        <v>218</v>
      </c>
      <c r="B128" s="15" t="s">
        <v>199</v>
      </c>
      <c r="C128" s="15" t="s">
        <v>258</v>
      </c>
      <c r="D128" s="15" t="s">
        <v>219</v>
      </c>
      <c r="E128" s="27" t="s">
        <v>4</v>
      </c>
      <c r="F128" s="43"/>
      <c r="G128" s="16" t="e">
        <f>IF(Tabel1[[#This Row],[Eis of Wens]]="Eis",VLOOKUP(Tabel1[[#This Row],[Beantwoording]],$I$6:$J$7,2,FALSE),IF(Tabel1[[#This Row],[Eis of Wens]]="Wens",VLOOKUP(Tabel1[[#This Row],[Beantwoording]],$I$6:$K$7,3,FALSE)))</f>
        <v>#N/A</v>
      </c>
      <c r="H128" s="53"/>
      <c r="I128" s="10"/>
      <c r="J128" s="10"/>
      <c r="K128" s="10"/>
      <c r="L128" s="10"/>
    </row>
    <row r="129" spans="1:12" ht="50.25" customHeight="1" x14ac:dyDescent="0.35">
      <c r="A129" s="14" t="s">
        <v>220</v>
      </c>
      <c r="B129" s="15" t="s">
        <v>199</v>
      </c>
      <c r="C129" s="15" t="s">
        <v>258</v>
      </c>
      <c r="D129" s="15" t="s">
        <v>221</v>
      </c>
      <c r="E129" s="27" t="s">
        <v>4</v>
      </c>
      <c r="F129" s="43"/>
      <c r="G129" s="16" t="e">
        <f>IF(Tabel1[[#This Row],[Eis of Wens]]="Eis",VLOOKUP(Tabel1[[#This Row],[Beantwoording]],$I$6:$J$7,2,FALSE),IF(Tabel1[[#This Row],[Eis of Wens]]="Wens",VLOOKUP(Tabel1[[#This Row],[Beantwoording]],$I$6:$K$7,3,FALSE)))</f>
        <v>#N/A</v>
      </c>
      <c r="H129" s="53"/>
      <c r="I129" s="10"/>
      <c r="J129" s="10"/>
      <c r="K129" s="10"/>
      <c r="L129" s="10"/>
    </row>
    <row r="130" spans="1:12" ht="40.5" customHeight="1" x14ac:dyDescent="0.35">
      <c r="A130" s="14" t="s">
        <v>222</v>
      </c>
      <c r="B130" s="15" t="s">
        <v>199</v>
      </c>
      <c r="C130" s="15" t="s">
        <v>259</v>
      </c>
      <c r="D130" s="15" t="s">
        <v>267</v>
      </c>
      <c r="E130" s="27" t="s">
        <v>4</v>
      </c>
      <c r="F130" s="43"/>
      <c r="G130" s="16" t="e">
        <f>IF(Tabel1[[#This Row],[Eis of Wens]]="Eis",VLOOKUP(Tabel1[[#This Row],[Beantwoording]],$I$6:$J$7,2,FALSE),IF(Tabel1[[#This Row],[Eis of Wens]]="Wens",VLOOKUP(Tabel1[[#This Row],[Beantwoording]],$I$6:$K$7,3,FALSE)))</f>
        <v>#N/A</v>
      </c>
      <c r="H130" s="53"/>
      <c r="I130" s="10"/>
      <c r="J130" s="10"/>
      <c r="K130" s="10"/>
      <c r="L130" s="10"/>
    </row>
    <row r="131" spans="1:12" ht="36.75" customHeight="1" x14ac:dyDescent="0.35">
      <c r="A131" s="14" t="s">
        <v>223</v>
      </c>
      <c r="B131" s="15" t="s">
        <v>199</v>
      </c>
      <c r="C131" s="15" t="s">
        <v>259</v>
      </c>
      <c r="D131" s="15" t="s">
        <v>224</v>
      </c>
      <c r="E131" s="27" t="s">
        <v>4</v>
      </c>
      <c r="F131" s="43"/>
      <c r="G131" s="16" t="e">
        <f>IF(Tabel1[[#This Row],[Eis of Wens]]="Eis",VLOOKUP(Tabel1[[#This Row],[Beantwoording]],$I$6:$J$7,2,FALSE),IF(Tabel1[[#This Row],[Eis of Wens]]="Wens",VLOOKUP(Tabel1[[#This Row],[Beantwoording]],$I$6:$K$7,3,FALSE)))</f>
        <v>#N/A</v>
      </c>
      <c r="H131" s="53"/>
      <c r="I131" s="10"/>
      <c r="J131" s="10"/>
      <c r="K131" s="10"/>
      <c r="L131" s="10"/>
    </row>
    <row r="132" spans="1:12" ht="36.75" customHeight="1" x14ac:dyDescent="0.35">
      <c r="A132" s="14" t="s">
        <v>225</v>
      </c>
      <c r="B132" s="15" t="s">
        <v>199</v>
      </c>
      <c r="C132" s="15" t="s">
        <v>259</v>
      </c>
      <c r="D132" s="15" t="s">
        <v>260</v>
      </c>
      <c r="E132" s="27" t="s">
        <v>4</v>
      </c>
      <c r="F132" s="43"/>
      <c r="G132" s="16" t="e">
        <f>IF(Tabel1[[#This Row],[Eis of Wens]]="Eis",VLOOKUP(Tabel1[[#This Row],[Beantwoording]],$I$6:$J$7,2,FALSE),IF(Tabel1[[#This Row],[Eis of Wens]]="Wens",VLOOKUP(Tabel1[[#This Row],[Beantwoording]],$I$6:$K$7,3,FALSE)))</f>
        <v>#N/A</v>
      </c>
      <c r="H132" s="53"/>
      <c r="I132" s="10"/>
      <c r="J132" s="10"/>
      <c r="K132" s="10"/>
      <c r="L132" s="10"/>
    </row>
    <row r="133" spans="1:12" ht="36.75" customHeight="1" x14ac:dyDescent="0.35">
      <c r="A133" s="14" t="s">
        <v>226</v>
      </c>
      <c r="B133" s="15" t="s">
        <v>199</v>
      </c>
      <c r="C133" s="15" t="s">
        <v>259</v>
      </c>
      <c r="D133" s="15" t="s">
        <v>268</v>
      </c>
      <c r="E133" s="27" t="s">
        <v>13</v>
      </c>
      <c r="F133" s="43"/>
      <c r="G133" s="16" t="e">
        <f>IF(Tabel1[[#This Row],[Eis of Wens]]="Eis",VLOOKUP(Tabel1[[#This Row],[Beantwoording]],$I$6:$J$7,2,FALSE),IF(Tabel1[[#This Row],[Eis of Wens]]="Wens",VLOOKUP(Tabel1[[#This Row],[Beantwoording]],$I$6:$K$7,3,FALSE)))</f>
        <v>#N/A</v>
      </c>
      <c r="H133" s="53"/>
      <c r="I133" s="10"/>
      <c r="J133" s="10"/>
      <c r="K133" s="10"/>
      <c r="L133" s="10"/>
    </row>
    <row r="134" spans="1:12" ht="48.75" customHeight="1" x14ac:dyDescent="0.35">
      <c r="A134" s="14" t="s">
        <v>227</v>
      </c>
      <c r="B134" s="15" t="s">
        <v>199</v>
      </c>
      <c r="C134" s="15" t="s">
        <v>259</v>
      </c>
      <c r="D134" s="15" t="s">
        <v>269</v>
      </c>
      <c r="E134" s="27" t="s">
        <v>13</v>
      </c>
      <c r="F134" s="43"/>
      <c r="G134" s="16" t="e">
        <f>IF(Tabel1[[#This Row],[Eis of Wens]]="Eis",VLOOKUP(Tabel1[[#This Row],[Beantwoording]],$I$6:$J$7,2,FALSE),IF(Tabel1[[#This Row],[Eis of Wens]]="Wens",VLOOKUP(Tabel1[[#This Row],[Beantwoording]],$I$6:$K$7,3,FALSE)))</f>
        <v>#N/A</v>
      </c>
      <c r="H134" s="53"/>
      <c r="I134" s="10"/>
      <c r="J134" s="10"/>
      <c r="K134" s="10"/>
      <c r="L134" s="10"/>
    </row>
    <row r="135" spans="1:12" ht="39.75" customHeight="1" x14ac:dyDescent="0.35">
      <c r="A135" s="14" t="s">
        <v>228</v>
      </c>
      <c r="B135" s="15" t="s">
        <v>199</v>
      </c>
      <c r="C135" s="15" t="s">
        <v>259</v>
      </c>
      <c r="D135" s="15" t="s">
        <v>270</v>
      </c>
      <c r="E135" s="27" t="s">
        <v>4</v>
      </c>
      <c r="F135" s="43"/>
      <c r="G135" s="16" t="e">
        <f>IF(Tabel1[[#This Row],[Eis of Wens]]="Eis",VLOOKUP(Tabel1[[#This Row],[Beantwoording]],$I$6:$J$7,2,FALSE),IF(Tabel1[[#This Row],[Eis of Wens]]="Wens",VLOOKUP(Tabel1[[#This Row],[Beantwoording]],$I$6:$K$7,3,FALSE)))</f>
        <v>#N/A</v>
      </c>
      <c r="H135" s="53"/>
      <c r="I135" s="10"/>
      <c r="J135" s="10"/>
      <c r="K135" s="10"/>
      <c r="L135" s="10"/>
    </row>
    <row r="136" spans="1:12" ht="39.75" customHeight="1" x14ac:dyDescent="0.35">
      <c r="A136" s="2" t="s">
        <v>281</v>
      </c>
      <c r="B136" s="15" t="s">
        <v>199</v>
      </c>
      <c r="C136" s="1" t="s">
        <v>282</v>
      </c>
      <c r="D136" s="1" t="s">
        <v>283</v>
      </c>
      <c r="E136" s="27" t="s">
        <v>4</v>
      </c>
      <c r="F136" s="43"/>
      <c r="G136" s="16" t="e">
        <f>IF(Tabel1[[#This Row],[Eis of Wens]]="Eis",VLOOKUP(Tabel1[[#This Row],[Beantwoording]],$I$6:$J$7,2,FALSE),IF(Tabel1[[#This Row],[Eis of Wens]]="Wens",VLOOKUP(Tabel1[[#This Row],[Beantwoording]],$I$6:$K$7,3,FALSE)))</f>
        <v>#N/A</v>
      </c>
      <c r="H136" s="57"/>
      <c r="I136" s="10"/>
      <c r="J136" s="10"/>
      <c r="K136" s="10"/>
      <c r="L136" s="10"/>
    </row>
    <row r="137" spans="1:12" ht="12.5" x14ac:dyDescent="0.35">
      <c r="A137" s="11"/>
      <c r="B137" s="12"/>
      <c r="C137" s="12"/>
      <c r="D137" s="12"/>
      <c r="E137" s="12"/>
      <c r="F137" s="50"/>
      <c r="G137" s="12"/>
      <c r="H137" s="50"/>
      <c r="I137" s="10"/>
      <c r="J137" s="10"/>
      <c r="K137" s="10"/>
      <c r="L137" s="10"/>
    </row>
    <row r="138" spans="1:12" ht="13" x14ac:dyDescent="0.35">
      <c r="A138" s="7">
        <v>15</v>
      </c>
      <c r="B138" s="5" t="s">
        <v>229</v>
      </c>
      <c r="C138" s="5"/>
      <c r="D138" s="1"/>
      <c r="E138" s="1"/>
      <c r="F138" s="49"/>
      <c r="G138" s="1"/>
      <c r="H138" s="49"/>
      <c r="I138" s="10"/>
      <c r="J138" s="10"/>
      <c r="K138" s="10"/>
      <c r="L138" s="10"/>
    </row>
    <row r="139" spans="1:12" ht="78.75" customHeight="1" x14ac:dyDescent="0.35">
      <c r="A139" s="14" t="s">
        <v>230</v>
      </c>
      <c r="B139" s="15" t="s">
        <v>229</v>
      </c>
      <c r="C139" s="15" t="s">
        <v>48</v>
      </c>
      <c r="D139" s="15" t="s">
        <v>231</v>
      </c>
      <c r="E139" s="27" t="s">
        <v>4</v>
      </c>
      <c r="F139" s="43"/>
      <c r="G139" s="16" t="e">
        <f>IF(Tabel1[[#This Row],[Eis of Wens]]="Eis",VLOOKUP(Tabel1[[#This Row],[Beantwoording]],$I$6:$J$7,2,FALSE),IF(Tabel1[[#This Row],[Eis of Wens]]="Wens",VLOOKUP(Tabel1[[#This Row],[Beantwoording]],$I$6:$K$7,3,FALSE)))</f>
        <v>#N/A</v>
      </c>
      <c r="H139" s="53"/>
      <c r="I139" s="10"/>
      <c r="J139" s="10"/>
      <c r="K139" s="10"/>
      <c r="L139" s="10"/>
    </row>
    <row r="140" spans="1:12" ht="78.75" customHeight="1" x14ac:dyDescent="0.35">
      <c r="A140" s="14" t="s">
        <v>248</v>
      </c>
      <c r="B140" s="15" t="s">
        <v>229</v>
      </c>
      <c r="C140" s="15" t="s">
        <v>48</v>
      </c>
      <c r="D140" s="15" t="s">
        <v>249</v>
      </c>
      <c r="E140" s="27" t="s">
        <v>4</v>
      </c>
      <c r="F140" s="43"/>
      <c r="G140" s="16" t="e">
        <f>IF(Tabel1[[#This Row],[Eis of Wens]]="Eis",VLOOKUP(Tabel1[[#This Row],[Beantwoording]],$I$6:$J$7,2,FALSE),IF(Tabel1[[#This Row],[Eis of Wens]]="Wens",VLOOKUP(Tabel1[[#This Row],[Beantwoording]],$I$6:$K$7,3,FALSE)))</f>
        <v>#N/A</v>
      </c>
      <c r="H140" s="53"/>
      <c r="I140" s="10"/>
      <c r="J140" s="10"/>
      <c r="K140" s="10"/>
      <c r="L140" s="10"/>
    </row>
    <row r="141" spans="1:12" ht="12.5" x14ac:dyDescent="0.35">
      <c r="A141" s="11"/>
      <c r="B141" s="12"/>
      <c r="C141" s="12"/>
      <c r="D141" s="12"/>
      <c r="E141" s="13"/>
      <c r="F141" s="44"/>
      <c r="G141" s="13"/>
      <c r="H141" s="50"/>
      <c r="I141" s="10"/>
      <c r="J141" s="10"/>
      <c r="K141" s="10"/>
      <c r="L141" s="10"/>
    </row>
    <row r="142" spans="1:12" ht="13" x14ac:dyDescent="0.35">
      <c r="A142" s="7">
        <v>16</v>
      </c>
      <c r="B142" s="5" t="s">
        <v>232</v>
      </c>
      <c r="C142" s="5"/>
      <c r="D142" s="1"/>
      <c r="F142" s="45"/>
      <c r="H142" s="45"/>
      <c r="I142" s="10"/>
      <c r="J142" s="10"/>
      <c r="K142" s="10"/>
      <c r="L142" s="10"/>
    </row>
    <row r="143" spans="1:12" ht="36.75" customHeight="1" x14ac:dyDescent="0.35">
      <c r="A143" s="14" t="s">
        <v>233</v>
      </c>
      <c r="B143" s="15" t="s">
        <v>232</v>
      </c>
      <c r="C143" s="15" t="s">
        <v>11</v>
      </c>
      <c r="D143" s="15" t="s">
        <v>234</v>
      </c>
      <c r="E143" s="27" t="s">
        <v>4</v>
      </c>
      <c r="F143" s="43"/>
      <c r="G143" s="16" t="e">
        <f>IF(Tabel1[[#This Row],[Eis of Wens]]="Eis",VLOOKUP(Tabel1[[#This Row],[Beantwoording]],$I$6:$J$7,2,FALSE),IF(Tabel1[[#This Row],[Eis of Wens]]="Wens",VLOOKUP(Tabel1[[#This Row],[Beantwoording]],$I$6:$K$7,3,FALSE)))</f>
        <v>#N/A</v>
      </c>
      <c r="H143" s="53"/>
      <c r="I143" s="10"/>
      <c r="J143" s="10"/>
      <c r="K143" s="10"/>
      <c r="L143" s="10"/>
    </row>
    <row r="144" spans="1:12" ht="36.75" customHeight="1" x14ac:dyDescent="0.35">
      <c r="A144" s="14" t="s">
        <v>235</v>
      </c>
      <c r="B144" s="15" t="s">
        <v>232</v>
      </c>
      <c r="C144" s="15" t="s">
        <v>275</v>
      </c>
      <c r="D144" s="15" t="s">
        <v>243</v>
      </c>
      <c r="E144" s="27" t="s">
        <v>4</v>
      </c>
      <c r="F144" s="43"/>
      <c r="G144" s="16" t="e">
        <f>IF(Tabel1[[#This Row],[Eis of Wens]]="Eis",VLOOKUP(Tabel1[[#This Row],[Beantwoording]],$I$6:$J$7,2,FALSE),IF(Tabel1[[#This Row],[Eis of Wens]]="Wens",VLOOKUP(Tabel1[[#This Row],[Beantwoording]],$I$6:$K$7,3,FALSE)))</f>
        <v>#N/A</v>
      </c>
      <c r="H144" s="53"/>
      <c r="I144" s="10"/>
      <c r="J144" s="10"/>
      <c r="K144" s="10"/>
      <c r="L144" s="10"/>
    </row>
    <row r="145" spans="1:12" ht="36.75" customHeight="1" x14ac:dyDescent="0.35">
      <c r="A145" s="14" t="s">
        <v>236</v>
      </c>
      <c r="B145" s="15" t="s">
        <v>232</v>
      </c>
      <c r="C145" s="15" t="s">
        <v>278</v>
      </c>
      <c r="D145" s="15" t="s">
        <v>277</v>
      </c>
      <c r="E145" s="27" t="s">
        <v>4</v>
      </c>
      <c r="F145" s="43"/>
      <c r="G145" s="16" t="e">
        <f>IF(Tabel1[[#This Row],[Eis of Wens]]="Eis",VLOOKUP(Tabel1[[#This Row],[Beantwoording]],$I$6:$J$7,2,FALSE),IF(Tabel1[[#This Row],[Eis of Wens]]="Wens",VLOOKUP(Tabel1[[#This Row],[Beantwoording]],$I$6:$K$7,3,FALSE)))</f>
        <v>#N/A</v>
      </c>
      <c r="H145" s="53"/>
      <c r="I145" s="10"/>
      <c r="J145" s="10"/>
      <c r="K145" s="10"/>
      <c r="L145" s="10"/>
    </row>
    <row r="146" spans="1:12" ht="56.25" customHeight="1" x14ac:dyDescent="0.35">
      <c r="A146" s="14" t="s">
        <v>237</v>
      </c>
      <c r="B146" s="15" t="s">
        <v>232</v>
      </c>
      <c r="C146" s="15" t="s">
        <v>276</v>
      </c>
      <c r="D146" s="15" t="s">
        <v>271</v>
      </c>
      <c r="E146" s="27" t="s">
        <v>4</v>
      </c>
      <c r="F146" s="43"/>
      <c r="G146" s="16" t="e">
        <f>IF(Tabel1[[#This Row],[Eis of Wens]]="Eis",VLOOKUP(Tabel1[[#This Row],[Beantwoording]],$I$6:$J$7,2,FALSE),IF(Tabel1[[#This Row],[Eis of Wens]]="Wens",VLOOKUP(Tabel1[[#This Row],[Beantwoording]],$I$6:$K$7,3,FALSE)))</f>
        <v>#N/A</v>
      </c>
      <c r="H146" s="53"/>
      <c r="I146" s="10"/>
      <c r="J146" s="10"/>
      <c r="K146" s="10"/>
      <c r="L146" s="10"/>
    </row>
    <row r="147" spans="1:12" ht="39.75" customHeight="1" x14ac:dyDescent="0.35">
      <c r="A147" s="14" t="s">
        <v>238</v>
      </c>
      <c r="B147" s="15" t="s">
        <v>232</v>
      </c>
      <c r="C147" s="15" t="s">
        <v>276</v>
      </c>
      <c r="D147" s="15" t="s">
        <v>244</v>
      </c>
      <c r="E147" s="27" t="s">
        <v>4</v>
      </c>
      <c r="F147" s="43"/>
      <c r="G147" s="16" t="e">
        <f>IF(Tabel1[[#This Row],[Eis of Wens]]="Eis",VLOOKUP(Tabel1[[#This Row],[Beantwoording]],$I$6:$J$7,2,FALSE),IF(Tabel1[[#This Row],[Eis of Wens]]="Wens",VLOOKUP(Tabel1[[#This Row],[Beantwoording]],$I$6:$K$7,3,FALSE)))</f>
        <v>#N/A</v>
      </c>
      <c r="H147" s="53"/>
      <c r="I147" s="10"/>
      <c r="J147" s="10"/>
      <c r="K147" s="10"/>
      <c r="L147" s="10"/>
    </row>
    <row r="148" spans="1:12" ht="48" customHeight="1" x14ac:dyDescent="0.35">
      <c r="A148" s="14" t="s">
        <v>274</v>
      </c>
      <c r="B148" s="15" t="s">
        <v>232</v>
      </c>
      <c r="C148" s="15" t="s">
        <v>276</v>
      </c>
      <c r="D148" s="15" t="s">
        <v>245</v>
      </c>
      <c r="E148" s="27" t="s">
        <v>4</v>
      </c>
      <c r="F148" s="43"/>
      <c r="G148" s="16" t="e">
        <f>IF(Tabel1[[#This Row],[Eis of Wens]]="Eis",VLOOKUP(Tabel1[[#This Row],[Beantwoording]],$I$6:$J$7,2,FALSE),IF(Tabel1[[#This Row],[Eis of Wens]]="Wens",VLOOKUP(Tabel1[[#This Row],[Beantwoording]],$I$6:$K$7,3,FALSE)))</f>
        <v>#N/A</v>
      </c>
      <c r="H148" s="53"/>
      <c r="I148" s="10"/>
      <c r="J148" s="10"/>
      <c r="K148" s="10"/>
      <c r="L148" s="10"/>
    </row>
    <row r="149" spans="1:12" ht="48" customHeight="1" x14ac:dyDescent="0.35">
      <c r="A149" s="36"/>
      <c r="B149" s="36"/>
      <c r="C149" s="36"/>
      <c r="D149" s="36"/>
      <c r="E149" s="10"/>
      <c r="F149" s="10"/>
      <c r="G149" s="10"/>
      <c r="H149" s="10"/>
      <c r="I149" s="10"/>
      <c r="J149" s="10"/>
      <c r="K149" s="10"/>
      <c r="L149" s="10"/>
    </row>
    <row r="150" spans="1:12" x14ac:dyDescent="0.35">
      <c r="A150" s="39"/>
      <c r="B150" s="40"/>
      <c r="C150" s="41"/>
      <c r="D150" s="41"/>
      <c r="E150" s="9"/>
      <c r="F150" s="9"/>
      <c r="G150" s="9"/>
      <c r="H150" s="10"/>
      <c r="I150" s="9"/>
      <c r="J150" s="10"/>
      <c r="K150" s="10"/>
      <c r="L150" s="10"/>
    </row>
    <row r="151" spans="1:12" ht="16" thickBot="1" x14ac:dyDescent="0.4">
      <c r="A151" s="8"/>
      <c r="B151" s="19"/>
      <c r="C151" s="9"/>
      <c r="D151" s="58" t="s">
        <v>239</v>
      </c>
      <c r="E151" s="58"/>
      <c r="F151" s="58"/>
      <c r="G151" s="20" t="e">
        <f>SUM(G133:G134,G106,G103,G97,G93,G85,G73:G75,G42,G38:G39,G21,G15,G9,G6,G90)</f>
        <v>#N/A</v>
      </c>
      <c r="H151" s="10"/>
      <c r="I151" s="9"/>
      <c r="J151" s="10"/>
      <c r="K151" s="10"/>
      <c r="L151" s="10"/>
    </row>
    <row r="152" spans="1:12" x14ac:dyDescent="0.35">
      <c r="A152" s="8"/>
      <c r="B152" s="19"/>
      <c r="C152" s="9"/>
      <c r="D152" s="9"/>
      <c r="E152" s="9"/>
      <c r="F152" s="9"/>
      <c r="G152" s="9"/>
      <c r="H152" s="10"/>
      <c r="I152" s="9"/>
      <c r="J152" s="10"/>
      <c r="K152" s="10"/>
      <c r="L152" s="10"/>
    </row>
    <row r="153" spans="1:12" hidden="1" x14ac:dyDescent="0.35">
      <c r="C153" s="1"/>
      <c r="D153" s="1"/>
      <c r="E153" s="1"/>
      <c r="F153" s="1"/>
      <c r="G153" s="1"/>
      <c r="I153" s="1"/>
    </row>
    <row r="154" spans="1:12" hidden="1" x14ac:dyDescent="0.35">
      <c r="C154" s="1"/>
      <c r="D154" s="1"/>
      <c r="E154" s="1"/>
      <c r="F154" s="1"/>
      <c r="G154" s="1"/>
      <c r="I154" s="1"/>
    </row>
    <row r="155" spans="1:12" hidden="1" x14ac:dyDescent="0.35">
      <c r="C155" s="1"/>
      <c r="D155" s="1"/>
      <c r="E155" s="1"/>
      <c r="F155" s="1"/>
      <c r="G155" s="1"/>
      <c r="I155" s="1"/>
    </row>
    <row r="156" spans="1:12" hidden="1" x14ac:dyDescent="0.35">
      <c r="C156" s="1"/>
      <c r="D156" s="1"/>
      <c r="E156" s="1"/>
      <c r="F156" s="1"/>
      <c r="G156" s="1"/>
      <c r="I156" s="1"/>
    </row>
    <row r="157" spans="1:12" hidden="1" x14ac:dyDescent="0.35">
      <c r="C157" s="1"/>
      <c r="D157" s="1"/>
      <c r="E157" s="1"/>
      <c r="F157" s="1"/>
      <c r="G157" s="1"/>
      <c r="I157" s="1"/>
    </row>
    <row r="158" spans="1:12" hidden="1" x14ac:dyDescent="0.35">
      <c r="C158" s="1"/>
      <c r="D158" s="1"/>
      <c r="E158" s="1"/>
      <c r="F158" s="1"/>
      <c r="G158" s="1"/>
      <c r="I158" s="1"/>
    </row>
    <row r="159" spans="1:12" hidden="1" x14ac:dyDescent="0.35">
      <c r="C159" s="1"/>
      <c r="D159" s="1"/>
      <c r="E159" s="1"/>
      <c r="F159" s="1"/>
      <c r="G159" s="1"/>
      <c r="I159" s="1"/>
    </row>
    <row r="160" spans="1:12" hidden="1" x14ac:dyDescent="0.35">
      <c r="C160" s="1"/>
      <c r="D160" s="1"/>
      <c r="E160" s="1"/>
      <c r="F160" s="1"/>
      <c r="G160" s="1"/>
      <c r="I160" s="1"/>
    </row>
    <row r="161" spans="3:9" hidden="1" x14ac:dyDescent="0.35">
      <c r="C161" s="1"/>
      <c r="D161" s="1"/>
      <c r="E161" s="1"/>
      <c r="F161" s="1"/>
      <c r="G161" s="1"/>
      <c r="I161" s="1"/>
    </row>
    <row r="162" spans="3:9" hidden="1" x14ac:dyDescent="0.35">
      <c r="C162" s="1"/>
      <c r="D162" s="1"/>
      <c r="E162" s="1"/>
      <c r="F162" s="1"/>
      <c r="G162" s="1"/>
      <c r="I162" s="1"/>
    </row>
    <row r="163" spans="3:9" hidden="1" x14ac:dyDescent="0.35">
      <c r="C163" s="1"/>
      <c r="D163" s="1"/>
      <c r="E163" s="1"/>
      <c r="F163" s="1"/>
      <c r="G163" s="1"/>
      <c r="I163" s="1"/>
    </row>
    <row r="164" spans="3:9" hidden="1" x14ac:dyDescent="0.35">
      <c r="C164" s="1"/>
      <c r="D164" s="1"/>
      <c r="E164" s="1"/>
      <c r="F164" s="1"/>
      <c r="G164" s="1"/>
      <c r="I164" s="1"/>
    </row>
    <row r="165" spans="3:9" hidden="1" x14ac:dyDescent="0.35">
      <c r="C165" s="1"/>
      <c r="D165" s="1"/>
      <c r="E165" s="1"/>
      <c r="F165" s="1"/>
      <c r="G165" s="1"/>
      <c r="I165" s="1"/>
    </row>
    <row r="166" spans="3:9" hidden="1" x14ac:dyDescent="0.35">
      <c r="C166" s="1"/>
      <c r="D166" s="1"/>
      <c r="E166" s="1"/>
      <c r="F166" s="1"/>
      <c r="G166" s="1"/>
      <c r="I166" s="1"/>
    </row>
    <row r="167" spans="3:9" hidden="1" x14ac:dyDescent="0.35">
      <c r="C167" s="1"/>
      <c r="D167" s="1"/>
      <c r="E167" s="1"/>
      <c r="F167" s="1"/>
      <c r="G167" s="1"/>
      <c r="I167" s="1"/>
    </row>
    <row r="168" spans="3:9" hidden="1" x14ac:dyDescent="0.35">
      <c r="C168" s="1"/>
      <c r="D168" s="1"/>
      <c r="E168" s="1"/>
      <c r="F168" s="1"/>
      <c r="G168" s="1"/>
      <c r="I168" s="1"/>
    </row>
    <row r="169" spans="3:9" hidden="1" x14ac:dyDescent="0.35">
      <c r="C169" s="1"/>
      <c r="D169" s="1"/>
      <c r="E169" s="1"/>
      <c r="F169" s="1"/>
      <c r="G169" s="1"/>
      <c r="I169" s="1"/>
    </row>
    <row r="170" spans="3:9" hidden="1" x14ac:dyDescent="0.35">
      <c r="C170" s="1"/>
      <c r="D170" s="1"/>
      <c r="E170" s="1"/>
      <c r="F170" s="1"/>
      <c r="G170" s="1"/>
      <c r="I170" s="1"/>
    </row>
    <row r="171" spans="3:9" hidden="1" x14ac:dyDescent="0.35">
      <c r="C171" s="1"/>
      <c r="D171" s="1"/>
      <c r="E171" s="1"/>
      <c r="F171" s="1"/>
      <c r="G171" s="1"/>
      <c r="I171" s="1"/>
    </row>
    <row r="172" spans="3:9" hidden="1" x14ac:dyDescent="0.35">
      <c r="C172" s="1"/>
      <c r="D172" s="1"/>
      <c r="E172" s="1"/>
      <c r="F172" s="1"/>
      <c r="G172" s="1"/>
      <c r="I172" s="1"/>
    </row>
    <row r="173" spans="3:9" hidden="1" x14ac:dyDescent="0.35">
      <c r="C173" s="1"/>
      <c r="D173" s="1"/>
      <c r="E173" s="1"/>
      <c r="F173" s="1"/>
      <c r="G173" s="1"/>
      <c r="I173" s="1"/>
    </row>
    <row r="174" spans="3:9" hidden="1" x14ac:dyDescent="0.35">
      <c r="C174" s="1"/>
      <c r="D174" s="1"/>
      <c r="E174" s="1"/>
      <c r="F174" s="1"/>
      <c r="G174" s="1"/>
      <c r="I174" s="1"/>
    </row>
    <row r="175" spans="3:9" hidden="1" x14ac:dyDescent="0.35">
      <c r="C175" s="1"/>
      <c r="D175" s="1"/>
      <c r="E175" s="1"/>
      <c r="F175" s="1"/>
      <c r="G175" s="1"/>
      <c r="I175" s="1"/>
    </row>
    <row r="176" spans="3:9" hidden="1" x14ac:dyDescent="0.35">
      <c r="C176" s="1"/>
      <c r="D176" s="1"/>
      <c r="E176" s="1"/>
      <c r="F176" s="1"/>
      <c r="G176" s="1"/>
      <c r="I176" s="1"/>
    </row>
    <row r="177" spans="3:9" hidden="1" x14ac:dyDescent="0.35">
      <c r="C177" s="1"/>
      <c r="D177" s="1"/>
      <c r="E177" s="1"/>
      <c r="F177" s="1"/>
      <c r="G177" s="1"/>
      <c r="I177" s="1"/>
    </row>
    <row r="178" spans="3:9" hidden="1" x14ac:dyDescent="0.35">
      <c r="C178" s="1"/>
      <c r="D178" s="1"/>
      <c r="E178" s="1"/>
      <c r="F178" s="1"/>
      <c r="G178" s="1"/>
      <c r="I178" s="1"/>
    </row>
    <row r="179" spans="3:9" hidden="1" x14ac:dyDescent="0.35">
      <c r="C179" s="1"/>
      <c r="D179" s="1"/>
      <c r="E179" s="1"/>
      <c r="F179" s="1"/>
      <c r="G179" s="1"/>
      <c r="I179" s="1"/>
    </row>
    <row r="180" spans="3:9" hidden="1" x14ac:dyDescent="0.35">
      <c r="C180" s="1"/>
      <c r="D180" s="1"/>
      <c r="E180" s="1"/>
      <c r="F180" s="1"/>
      <c r="G180" s="1"/>
      <c r="I180" s="1"/>
    </row>
    <row r="181" spans="3:9" hidden="1" x14ac:dyDescent="0.35">
      <c r="C181" s="1"/>
      <c r="D181" s="1"/>
      <c r="E181" s="1"/>
      <c r="F181" s="1"/>
      <c r="G181" s="1"/>
      <c r="I181" s="1"/>
    </row>
    <row r="182" spans="3:9" hidden="1" x14ac:dyDescent="0.35">
      <c r="C182" s="1"/>
      <c r="D182" s="1"/>
      <c r="E182" s="1"/>
      <c r="F182" s="1"/>
      <c r="G182" s="1"/>
      <c r="I182" s="1"/>
    </row>
    <row r="183" spans="3:9" hidden="1" x14ac:dyDescent="0.35">
      <c r="C183" s="1"/>
      <c r="D183" s="1"/>
      <c r="E183" s="1"/>
      <c r="F183" s="1"/>
      <c r="G183" s="1"/>
      <c r="I183" s="1"/>
    </row>
    <row r="184" spans="3:9" hidden="1" x14ac:dyDescent="0.35">
      <c r="C184" s="1"/>
      <c r="D184" s="1"/>
      <c r="E184" s="1"/>
      <c r="F184" s="1"/>
      <c r="G184" s="1"/>
      <c r="I184" s="1"/>
    </row>
    <row r="185" spans="3:9" hidden="1" x14ac:dyDescent="0.35">
      <c r="C185" s="1"/>
      <c r="D185" s="1"/>
      <c r="E185" s="1"/>
      <c r="F185" s="1"/>
      <c r="G185" s="1"/>
      <c r="I185" s="1"/>
    </row>
    <row r="186" spans="3:9" hidden="1" x14ac:dyDescent="0.35">
      <c r="C186" s="1"/>
      <c r="D186" s="1"/>
      <c r="E186" s="1"/>
      <c r="F186" s="1"/>
      <c r="G186" s="1"/>
      <c r="I186" s="1"/>
    </row>
    <row r="187" spans="3:9" hidden="1" x14ac:dyDescent="0.35">
      <c r="C187" s="1"/>
      <c r="D187" s="1"/>
      <c r="E187" s="1"/>
      <c r="F187" s="1"/>
      <c r="G187" s="1"/>
      <c r="I187" s="1"/>
    </row>
    <row r="188" spans="3:9" hidden="1" x14ac:dyDescent="0.35">
      <c r="C188" s="1"/>
      <c r="D188" s="1"/>
      <c r="E188" s="1"/>
      <c r="F188" s="1"/>
      <c r="G188" s="1"/>
      <c r="I188" s="1"/>
    </row>
    <row r="189" spans="3:9" hidden="1" x14ac:dyDescent="0.35">
      <c r="C189" s="1"/>
      <c r="D189" s="1"/>
      <c r="E189" s="1"/>
      <c r="F189" s="1"/>
      <c r="G189" s="1"/>
      <c r="I189" s="1"/>
    </row>
    <row r="190" spans="3:9" hidden="1" x14ac:dyDescent="0.35">
      <c r="C190" s="1"/>
      <c r="D190" s="1"/>
      <c r="E190" s="1"/>
      <c r="F190" s="1"/>
      <c r="G190" s="1"/>
      <c r="I190" s="1"/>
    </row>
    <row r="191" spans="3:9" hidden="1" x14ac:dyDescent="0.35">
      <c r="C191" s="1"/>
      <c r="D191" s="1"/>
      <c r="E191" s="1"/>
      <c r="F191" s="1"/>
      <c r="G191" s="1"/>
      <c r="I191" s="1"/>
    </row>
    <row r="192" spans="3:9" hidden="1" x14ac:dyDescent="0.35">
      <c r="C192" s="1"/>
      <c r="D192" s="1"/>
      <c r="E192" s="1"/>
      <c r="F192" s="1"/>
      <c r="G192" s="1"/>
      <c r="I192" s="1"/>
    </row>
    <row r="193" spans="3:9" hidden="1" x14ac:dyDescent="0.35">
      <c r="C193" s="1"/>
      <c r="D193" s="1"/>
      <c r="E193" s="1"/>
      <c r="F193" s="1"/>
      <c r="G193" s="1"/>
      <c r="I193" s="1"/>
    </row>
    <row r="194" spans="3:9" hidden="1" x14ac:dyDescent="0.35">
      <c r="C194" s="1"/>
      <c r="D194" s="1"/>
      <c r="E194" s="1"/>
      <c r="F194" s="1"/>
      <c r="G194" s="1"/>
      <c r="I194" s="1"/>
    </row>
    <row r="195" spans="3:9" hidden="1" x14ac:dyDescent="0.35">
      <c r="C195" s="1"/>
      <c r="D195" s="1"/>
      <c r="E195" s="1"/>
      <c r="F195" s="1"/>
      <c r="G195" s="1"/>
      <c r="I195" s="1"/>
    </row>
    <row r="196" spans="3:9" hidden="1" x14ac:dyDescent="0.35">
      <c r="C196" s="1"/>
      <c r="D196" s="1"/>
      <c r="E196" s="1"/>
      <c r="F196" s="1"/>
      <c r="G196" s="1"/>
      <c r="I196" s="1"/>
    </row>
    <row r="197" spans="3:9" hidden="1" x14ac:dyDescent="0.35">
      <c r="C197" s="1"/>
      <c r="D197" s="1"/>
      <c r="E197" s="1"/>
      <c r="F197" s="1"/>
      <c r="G197" s="1"/>
      <c r="I197" s="1"/>
    </row>
    <row r="198" spans="3:9" hidden="1" x14ac:dyDescent="0.35">
      <c r="C198" s="1"/>
      <c r="D198" s="1"/>
      <c r="E198" s="1"/>
      <c r="F198" s="1"/>
      <c r="G198" s="1"/>
      <c r="I198" s="1"/>
    </row>
    <row r="199" spans="3:9" hidden="1" x14ac:dyDescent="0.35">
      <c r="C199" s="1"/>
      <c r="D199" s="1"/>
      <c r="E199" s="1"/>
      <c r="F199" s="1"/>
      <c r="G199" s="1"/>
      <c r="I199" s="1"/>
    </row>
    <row r="200" spans="3:9" hidden="1" x14ac:dyDescent="0.35">
      <c r="C200" s="1"/>
      <c r="D200" s="1"/>
      <c r="E200" s="1"/>
      <c r="F200" s="1"/>
      <c r="G200" s="1"/>
      <c r="I200" s="1"/>
    </row>
    <row r="201" spans="3:9" hidden="1" x14ac:dyDescent="0.35">
      <c r="C201" s="1"/>
      <c r="D201" s="1"/>
      <c r="E201" s="1"/>
      <c r="F201" s="1"/>
      <c r="G201" s="1"/>
      <c r="I201" s="1"/>
    </row>
    <row r="202" spans="3:9" hidden="1" x14ac:dyDescent="0.35">
      <c r="C202" s="1"/>
      <c r="D202" s="1"/>
      <c r="E202" s="1"/>
      <c r="F202" s="1"/>
      <c r="G202" s="1"/>
      <c r="I202" s="1"/>
    </row>
    <row r="203" spans="3:9" hidden="1" x14ac:dyDescent="0.35">
      <c r="C203" s="1"/>
      <c r="D203" s="1"/>
      <c r="E203" s="1"/>
      <c r="F203" s="1"/>
      <c r="G203" s="1"/>
      <c r="I203" s="1"/>
    </row>
    <row r="204" spans="3:9" hidden="1" x14ac:dyDescent="0.35">
      <c r="C204" s="1"/>
      <c r="D204" s="1"/>
      <c r="E204" s="1"/>
      <c r="F204" s="1"/>
      <c r="G204" s="1"/>
      <c r="I204" s="1"/>
    </row>
    <row r="205" spans="3:9" hidden="1" x14ac:dyDescent="0.35">
      <c r="C205" s="1"/>
      <c r="D205" s="1"/>
      <c r="E205" s="1"/>
      <c r="F205" s="1"/>
      <c r="G205" s="1"/>
      <c r="I205" s="1"/>
    </row>
    <row r="206" spans="3:9" hidden="1" x14ac:dyDescent="0.35">
      <c r="C206" s="1"/>
      <c r="D206" s="1"/>
      <c r="E206" s="1"/>
      <c r="F206" s="1"/>
      <c r="G206" s="1"/>
      <c r="I206" s="1"/>
    </row>
    <row r="207" spans="3:9" hidden="1" x14ac:dyDescent="0.35">
      <c r="C207" s="1"/>
      <c r="D207" s="1"/>
      <c r="E207" s="1"/>
      <c r="F207" s="1"/>
      <c r="G207" s="1"/>
      <c r="I207" s="1"/>
    </row>
    <row r="208" spans="3:9" hidden="1" x14ac:dyDescent="0.35">
      <c r="C208" s="1"/>
      <c r="D208" s="1"/>
      <c r="E208" s="1"/>
      <c r="F208" s="1"/>
      <c r="G208" s="1"/>
      <c r="I208" s="1"/>
    </row>
    <row r="209" spans="3:9" hidden="1" x14ac:dyDescent="0.35">
      <c r="C209" s="1"/>
      <c r="D209" s="1"/>
      <c r="E209" s="1"/>
      <c r="F209" s="1"/>
      <c r="G209" s="1"/>
      <c r="I209" s="1"/>
    </row>
    <row r="210" spans="3:9" hidden="1" x14ac:dyDescent="0.35">
      <c r="C210" s="1"/>
      <c r="D210" s="1"/>
      <c r="E210" s="1"/>
      <c r="F210" s="1"/>
      <c r="G210" s="1"/>
      <c r="I210" s="1"/>
    </row>
    <row r="211" spans="3:9" hidden="1" x14ac:dyDescent="0.35">
      <c r="C211" s="1"/>
      <c r="D211" s="1"/>
      <c r="E211" s="1"/>
      <c r="F211" s="1"/>
      <c r="G211" s="1"/>
      <c r="I211" s="1"/>
    </row>
    <row r="212" spans="3:9" hidden="1" x14ac:dyDescent="0.35">
      <c r="C212" s="1"/>
      <c r="D212" s="1"/>
      <c r="E212" s="1"/>
      <c r="F212" s="1"/>
      <c r="G212" s="1"/>
      <c r="I212" s="1"/>
    </row>
    <row r="213" spans="3:9" hidden="1" x14ac:dyDescent="0.35">
      <c r="C213" s="1"/>
      <c r="D213" s="1"/>
      <c r="E213" s="1"/>
      <c r="F213" s="1"/>
      <c r="G213" s="1"/>
      <c r="I213" s="1"/>
    </row>
    <row r="214" spans="3:9" hidden="1" x14ac:dyDescent="0.35">
      <c r="C214" s="1"/>
      <c r="D214" s="1"/>
      <c r="E214" s="1"/>
      <c r="F214" s="1"/>
      <c r="G214" s="1"/>
      <c r="I214" s="1"/>
    </row>
    <row r="215" spans="3:9" hidden="1" x14ac:dyDescent="0.35">
      <c r="C215" s="1"/>
      <c r="D215" s="1"/>
      <c r="E215" s="1"/>
      <c r="F215" s="1"/>
      <c r="G215" s="1"/>
      <c r="I215" s="1"/>
    </row>
    <row r="216" spans="3:9" hidden="1" x14ac:dyDescent="0.35">
      <c r="C216" s="1"/>
      <c r="D216" s="1"/>
      <c r="E216" s="1"/>
      <c r="F216" s="1"/>
      <c r="G216" s="1"/>
      <c r="I216" s="1"/>
    </row>
    <row r="217" spans="3:9" hidden="1" x14ac:dyDescent="0.35">
      <c r="C217" s="1"/>
      <c r="D217" s="1"/>
      <c r="E217" s="1"/>
      <c r="F217" s="1"/>
      <c r="G217" s="1"/>
      <c r="I217" s="1"/>
    </row>
    <row r="218" spans="3:9" hidden="1" x14ac:dyDescent="0.35">
      <c r="C218" s="1"/>
      <c r="D218" s="1"/>
      <c r="E218" s="1"/>
      <c r="F218" s="1"/>
      <c r="G218" s="1"/>
      <c r="I218" s="1"/>
    </row>
    <row r="219" spans="3:9" hidden="1" x14ac:dyDescent="0.35">
      <c r="C219" s="1"/>
      <c r="D219" s="1"/>
      <c r="E219" s="1"/>
      <c r="F219" s="1"/>
      <c r="G219" s="1"/>
      <c r="I219" s="1"/>
    </row>
    <row r="220" spans="3:9" hidden="1" x14ac:dyDescent="0.35">
      <c r="C220" s="1"/>
      <c r="D220" s="1"/>
      <c r="E220" s="1"/>
      <c r="F220" s="1"/>
      <c r="G220" s="1"/>
      <c r="I220" s="1"/>
    </row>
    <row r="221" spans="3:9" hidden="1" x14ac:dyDescent="0.35">
      <c r="C221" s="1"/>
      <c r="D221" s="1"/>
      <c r="E221" s="1"/>
      <c r="F221" s="1"/>
      <c r="G221" s="1"/>
      <c r="I221" s="1"/>
    </row>
    <row r="222" spans="3:9" hidden="1" x14ac:dyDescent="0.35">
      <c r="C222" s="1"/>
      <c r="D222" s="1"/>
      <c r="E222" s="1"/>
      <c r="F222" s="1"/>
      <c r="G222" s="1"/>
      <c r="I222" s="1"/>
    </row>
    <row r="223" spans="3:9" hidden="1" x14ac:dyDescent="0.35">
      <c r="C223" s="1"/>
      <c r="D223" s="1"/>
      <c r="E223" s="1"/>
      <c r="F223" s="1"/>
      <c r="G223" s="1"/>
      <c r="I223" s="1"/>
    </row>
    <row r="224" spans="3:9" hidden="1" x14ac:dyDescent="0.35">
      <c r="C224" s="1"/>
      <c r="D224" s="1"/>
      <c r="E224" s="1"/>
      <c r="F224" s="1"/>
      <c r="G224" s="1"/>
      <c r="I224" s="1"/>
    </row>
    <row r="225" spans="3:9" hidden="1" x14ac:dyDescent="0.35">
      <c r="C225" s="1"/>
      <c r="D225" s="1"/>
      <c r="E225" s="1"/>
      <c r="F225" s="1"/>
      <c r="G225" s="1"/>
      <c r="I225" s="1"/>
    </row>
    <row r="226" spans="3:9" hidden="1" x14ac:dyDescent="0.35">
      <c r="C226" s="1"/>
      <c r="D226" s="1"/>
      <c r="E226" s="1"/>
      <c r="F226" s="1"/>
      <c r="G226" s="1"/>
      <c r="I226" s="1"/>
    </row>
    <row r="227" spans="3:9" hidden="1" x14ac:dyDescent="0.35">
      <c r="C227" s="1"/>
      <c r="D227" s="1"/>
      <c r="E227" s="1"/>
      <c r="F227" s="1"/>
      <c r="G227" s="1"/>
      <c r="I227" s="1"/>
    </row>
    <row r="228" spans="3:9" hidden="1" x14ac:dyDescent="0.35">
      <c r="C228" s="1"/>
      <c r="D228" s="1"/>
      <c r="E228" s="1"/>
      <c r="F228" s="1"/>
      <c r="G228" s="1"/>
      <c r="I228" s="1"/>
    </row>
    <row r="229" spans="3:9" hidden="1" x14ac:dyDescent="0.35">
      <c r="C229" s="1"/>
      <c r="D229" s="1"/>
      <c r="E229" s="1"/>
      <c r="F229" s="1"/>
      <c r="G229" s="1"/>
      <c r="I229" s="1"/>
    </row>
    <row r="230" spans="3:9" hidden="1" x14ac:dyDescent="0.35">
      <c r="C230" s="1"/>
      <c r="D230" s="1"/>
      <c r="E230" s="1"/>
      <c r="F230" s="1"/>
      <c r="G230" s="1"/>
      <c r="I230" s="1"/>
    </row>
    <row r="231" spans="3:9" hidden="1" x14ac:dyDescent="0.35">
      <c r="C231" s="1"/>
      <c r="D231" s="1"/>
      <c r="E231" s="1"/>
      <c r="F231" s="1"/>
      <c r="G231" s="1"/>
      <c r="I231" s="1"/>
    </row>
    <row r="232" spans="3:9" hidden="1" x14ac:dyDescent="0.35">
      <c r="C232" s="1"/>
      <c r="D232" s="1"/>
      <c r="E232" s="1"/>
      <c r="F232" s="1"/>
      <c r="G232" s="1"/>
      <c r="I232" s="1"/>
    </row>
    <row r="233" spans="3:9" hidden="1" x14ac:dyDescent="0.35">
      <c r="C233" s="1"/>
      <c r="D233" s="1"/>
      <c r="E233" s="1"/>
      <c r="F233" s="1"/>
      <c r="G233" s="1"/>
      <c r="I233" s="1"/>
    </row>
    <row r="234" spans="3:9" hidden="1" x14ac:dyDescent="0.35">
      <c r="C234" s="1"/>
      <c r="D234" s="1"/>
      <c r="E234" s="1"/>
      <c r="F234" s="1"/>
      <c r="G234" s="1"/>
      <c r="I234" s="1"/>
    </row>
    <row r="235" spans="3:9" hidden="1" x14ac:dyDescent="0.35">
      <c r="C235" s="1"/>
      <c r="D235" s="1"/>
      <c r="E235" s="1"/>
      <c r="F235" s="1"/>
      <c r="G235" s="1"/>
      <c r="I235" s="1"/>
    </row>
    <row r="236" spans="3:9" hidden="1" x14ac:dyDescent="0.35">
      <c r="C236" s="1"/>
      <c r="D236" s="1"/>
      <c r="E236" s="1"/>
      <c r="F236" s="1"/>
      <c r="G236" s="1"/>
      <c r="I236" s="1"/>
    </row>
    <row r="237" spans="3:9" hidden="1" x14ac:dyDescent="0.35">
      <c r="C237" s="1"/>
      <c r="D237" s="1"/>
      <c r="E237" s="1"/>
      <c r="F237" s="1"/>
      <c r="G237" s="1"/>
      <c r="I237" s="1"/>
    </row>
    <row r="238" spans="3:9" hidden="1" x14ac:dyDescent="0.35">
      <c r="C238" s="1"/>
      <c r="D238" s="1"/>
      <c r="E238" s="1"/>
      <c r="F238" s="1"/>
      <c r="G238" s="1"/>
      <c r="I238" s="1"/>
    </row>
    <row r="239" spans="3:9" hidden="1" x14ac:dyDescent="0.35">
      <c r="C239" s="1"/>
      <c r="D239" s="1"/>
      <c r="E239" s="1"/>
      <c r="F239" s="1"/>
      <c r="G239" s="1"/>
      <c r="I239" s="1"/>
    </row>
    <row r="240" spans="3:9" hidden="1" x14ac:dyDescent="0.35">
      <c r="C240" s="1"/>
      <c r="D240" s="1"/>
      <c r="E240" s="1"/>
      <c r="F240" s="1"/>
      <c r="G240" s="1"/>
      <c r="I240" s="1"/>
    </row>
    <row r="241" spans="3:9" hidden="1" x14ac:dyDescent="0.35">
      <c r="C241" s="1"/>
      <c r="D241" s="1"/>
      <c r="E241" s="1"/>
      <c r="F241" s="1"/>
      <c r="G241" s="1"/>
      <c r="I241" s="1"/>
    </row>
    <row r="242" spans="3:9" hidden="1" x14ac:dyDescent="0.35">
      <c r="C242" s="1"/>
      <c r="D242" s="1"/>
      <c r="E242" s="1"/>
      <c r="F242" s="1"/>
      <c r="G242" s="1"/>
      <c r="I242" s="1"/>
    </row>
    <row r="243" spans="3:9" hidden="1" x14ac:dyDescent="0.35">
      <c r="C243" s="1"/>
      <c r="D243" s="1"/>
      <c r="E243" s="1"/>
      <c r="F243" s="1"/>
      <c r="G243" s="1"/>
      <c r="I243" s="1"/>
    </row>
    <row r="244" spans="3:9" hidden="1" x14ac:dyDescent="0.35">
      <c r="C244" s="1"/>
      <c r="D244" s="1"/>
      <c r="E244" s="1"/>
      <c r="F244" s="1"/>
      <c r="G244" s="1"/>
      <c r="I244" s="1"/>
    </row>
    <row r="245" spans="3:9" hidden="1" x14ac:dyDescent="0.35">
      <c r="C245" s="1"/>
      <c r="D245" s="1"/>
      <c r="E245" s="1"/>
      <c r="F245" s="1"/>
      <c r="G245" s="1"/>
      <c r="I245" s="1"/>
    </row>
    <row r="246" spans="3:9" hidden="1" x14ac:dyDescent="0.35">
      <c r="C246" s="1"/>
      <c r="D246" s="1"/>
      <c r="E246" s="1"/>
      <c r="F246" s="1"/>
      <c r="G246" s="1"/>
      <c r="I246" s="1"/>
    </row>
    <row r="247" spans="3:9" hidden="1" x14ac:dyDescent="0.35">
      <c r="C247" s="1"/>
      <c r="D247" s="1"/>
      <c r="E247" s="1"/>
      <c r="F247" s="1"/>
      <c r="G247" s="1"/>
      <c r="I247" s="1"/>
    </row>
    <row r="248" spans="3:9" hidden="1" x14ac:dyDescent="0.35">
      <c r="C248" s="1"/>
      <c r="D248" s="1"/>
      <c r="E248" s="1"/>
      <c r="F248" s="1"/>
      <c r="G248" s="1"/>
      <c r="I248" s="1"/>
    </row>
    <row r="249" spans="3:9" hidden="1" x14ac:dyDescent="0.35">
      <c r="C249" s="1"/>
      <c r="D249" s="1"/>
      <c r="E249" s="1"/>
      <c r="F249" s="1"/>
      <c r="G249" s="1"/>
      <c r="I249" s="1"/>
    </row>
    <row r="250" spans="3:9" hidden="1" x14ac:dyDescent="0.35">
      <c r="C250" s="1"/>
      <c r="D250" s="1"/>
      <c r="E250" s="1"/>
      <c r="F250" s="1"/>
      <c r="G250" s="1"/>
      <c r="I250" s="1"/>
    </row>
    <row r="251" spans="3:9" hidden="1" x14ac:dyDescent="0.35">
      <c r="C251" s="1"/>
      <c r="D251" s="1"/>
      <c r="E251" s="1"/>
      <c r="F251" s="1"/>
      <c r="G251" s="1"/>
      <c r="I251" s="1"/>
    </row>
    <row r="252" spans="3:9" hidden="1" x14ac:dyDescent="0.35">
      <c r="C252" s="1"/>
      <c r="D252" s="1"/>
      <c r="E252" s="1"/>
      <c r="F252" s="1"/>
      <c r="G252" s="1"/>
      <c r="I252" s="1"/>
    </row>
    <row r="253" spans="3:9" hidden="1" x14ac:dyDescent="0.35">
      <c r="C253" s="1"/>
      <c r="D253" s="1"/>
      <c r="E253" s="1"/>
      <c r="F253" s="1"/>
      <c r="G253" s="1"/>
      <c r="I253" s="1"/>
    </row>
    <row r="254" spans="3:9" hidden="1" x14ac:dyDescent="0.35">
      <c r="C254" s="1"/>
      <c r="D254" s="1"/>
      <c r="E254" s="1"/>
      <c r="F254" s="1"/>
      <c r="G254" s="1"/>
      <c r="I254" s="1"/>
    </row>
    <row r="255" spans="3:9" hidden="1" x14ac:dyDescent="0.35">
      <c r="C255" s="1"/>
      <c r="D255" s="1"/>
      <c r="E255" s="1"/>
      <c r="F255" s="1"/>
      <c r="G255" s="1"/>
      <c r="I255" s="1"/>
    </row>
    <row r="256" spans="3:9" hidden="1" x14ac:dyDescent="0.35">
      <c r="C256" s="1"/>
      <c r="D256" s="1"/>
      <c r="E256" s="1"/>
      <c r="F256" s="1"/>
      <c r="G256" s="1"/>
      <c r="I256" s="1"/>
    </row>
    <row r="257" spans="3:9" hidden="1" x14ac:dyDescent="0.35">
      <c r="C257" s="1"/>
      <c r="D257" s="1"/>
      <c r="E257" s="1"/>
      <c r="F257" s="1"/>
      <c r="G257" s="1"/>
      <c r="I257" s="1"/>
    </row>
    <row r="258" spans="3:9" hidden="1" x14ac:dyDescent="0.35">
      <c r="C258" s="1"/>
      <c r="D258" s="1"/>
      <c r="E258" s="1"/>
      <c r="F258" s="1"/>
      <c r="G258" s="1"/>
      <c r="I258" s="1"/>
    </row>
    <row r="259" spans="3:9" hidden="1" x14ac:dyDescent="0.35">
      <c r="C259" s="1"/>
      <c r="D259" s="1"/>
      <c r="E259" s="1"/>
      <c r="F259" s="1"/>
      <c r="G259" s="1"/>
      <c r="I259" s="1"/>
    </row>
    <row r="260" spans="3:9" hidden="1" x14ac:dyDescent="0.35">
      <c r="C260" s="1"/>
      <c r="D260" s="1"/>
      <c r="E260" s="1"/>
      <c r="F260" s="1"/>
      <c r="G260" s="1"/>
      <c r="I260" s="1"/>
    </row>
    <row r="261" spans="3:9" hidden="1" x14ac:dyDescent="0.35">
      <c r="C261" s="1"/>
      <c r="D261" s="1"/>
      <c r="E261" s="1"/>
      <c r="F261" s="1"/>
      <c r="G261" s="1"/>
      <c r="I261" s="1"/>
    </row>
    <row r="262" spans="3:9" hidden="1" x14ac:dyDescent="0.35">
      <c r="C262" s="1"/>
      <c r="D262" s="1"/>
      <c r="E262" s="1"/>
      <c r="F262" s="1"/>
      <c r="G262" s="1"/>
      <c r="I262" s="1"/>
    </row>
    <row r="263" spans="3:9" hidden="1" x14ac:dyDescent="0.35">
      <c r="C263" s="1"/>
      <c r="D263" s="1"/>
      <c r="E263" s="1"/>
      <c r="F263" s="1"/>
      <c r="G263" s="1"/>
      <c r="I263" s="1"/>
    </row>
    <row r="264" spans="3:9" hidden="1" x14ac:dyDescent="0.35">
      <c r="C264" s="1"/>
      <c r="D264" s="1"/>
      <c r="E264" s="1"/>
      <c r="F264" s="1"/>
      <c r="G264" s="1"/>
      <c r="I264" s="1"/>
    </row>
    <row r="265" spans="3:9" hidden="1" x14ac:dyDescent="0.35">
      <c r="C265" s="1"/>
      <c r="D265" s="1"/>
      <c r="E265" s="1"/>
      <c r="F265" s="1"/>
      <c r="G265" s="1"/>
      <c r="I265" s="1"/>
    </row>
    <row r="266" spans="3:9" hidden="1" x14ac:dyDescent="0.35">
      <c r="C266" s="1"/>
      <c r="D266" s="1"/>
      <c r="E266" s="1"/>
      <c r="F266" s="1"/>
      <c r="G266" s="1"/>
      <c r="I266" s="1"/>
    </row>
    <row r="267" spans="3:9" hidden="1" x14ac:dyDescent="0.35">
      <c r="C267" s="1"/>
      <c r="D267" s="1"/>
      <c r="E267" s="1"/>
      <c r="F267" s="1"/>
      <c r="G267" s="1"/>
      <c r="I267" s="1"/>
    </row>
    <row r="268" spans="3:9" hidden="1" x14ac:dyDescent="0.35">
      <c r="C268" s="1"/>
      <c r="D268" s="1"/>
      <c r="E268" s="1"/>
      <c r="F268" s="1"/>
      <c r="G268" s="1"/>
      <c r="I268" s="1"/>
    </row>
    <row r="269" spans="3:9" hidden="1" x14ac:dyDescent="0.35">
      <c r="C269" s="1"/>
      <c r="D269" s="1"/>
      <c r="E269" s="1"/>
      <c r="F269" s="1"/>
      <c r="G269" s="1"/>
      <c r="I269" s="1"/>
    </row>
    <row r="270" spans="3:9" hidden="1" x14ac:dyDescent="0.35">
      <c r="C270" s="1"/>
      <c r="D270" s="1"/>
      <c r="E270" s="1"/>
      <c r="F270" s="1"/>
      <c r="G270" s="1"/>
      <c r="I270" s="1"/>
    </row>
    <row r="271" spans="3:9" hidden="1" x14ac:dyDescent="0.35">
      <c r="C271" s="1"/>
      <c r="D271" s="1"/>
      <c r="E271" s="1"/>
      <c r="F271" s="1"/>
      <c r="G271" s="1"/>
      <c r="I271" s="1"/>
    </row>
    <row r="272" spans="3:9" hidden="1" x14ac:dyDescent="0.35">
      <c r="C272" s="1"/>
      <c r="D272" s="1"/>
      <c r="E272" s="1"/>
      <c r="F272" s="1"/>
      <c r="G272" s="1"/>
      <c r="I272" s="1"/>
    </row>
    <row r="273" spans="3:9" hidden="1" x14ac:dyDescent="0.35">
      <c r="C273" s="1"/>
      <c r="D273" s="1"/>
      <c r="E273" s="1"/>
      <c r="F273" s="1"/>
      <c r="G273" s="1"/>
      <c r="I273" s="1"/>
    </row>
    <row r="274" spans="3:9" hidden="1" x14ac:dyDescent="0.35">
      <c r="C274" s="1"/>
      <c r="D274" s="1"/>
      <c r="E274" s="1"/>
      <c r="F274" s="1"/>
      <c r="G274" s="1"/>
      <c r="I274" s="1"/>
    </row>
    <row r="275" spans="3:9" hidden="1" x14ac:dyDescent="0.35">
      <c r="C275" s="1"/>
      <c r="D275" s="1"/>
      <c r="E275" s="1"/>
      <c r="F275" s="1"/>
      <c r="G275" s="1"/>
      <c r="I275" s="1"/>
    </row>
    <row r="276" spans="3:9" hidden="1" x14ac:dyDescent="0.35">
      <c r="C276" s="1"/>
      <c r="D276" s="1"/>
      <c r="E276" s="1"/>
      <c r="F276" s="1"/>
      <c r="G276" s="1"/>
      <c r="I276" s="1"/>
    </row>
    <row r="277" spans="3:9" hidden="1" x14ac:dyDescent="0.35">
      <c r="C277" s="1"/>
      <c r="D277" s="1"/>
      <c r="E277" s="1"/>
      <c r="F277" s="1"/>
      <c r="G277" s="1"/>
      <c r="I277" s="1"/>
    </row>
    <row r="278" spans="3:9" hidden="1" x14ac:dyDescent="0.35">
      <c r="C278" s="1"/>
      <c r="D278" s="1"/>
      <c r="E278" s="1"/>
      <c r="F278" s="1"/>
      <c r="G278" s="1"/>
      <c r="I278" s="1"/>
    </row>
    <row r="279" spans="3:9" hidden="1" x14ac:dyDescent="0.35">
      <c r="C279" s="1"/>
      <c r="D279" s="1"/>
      <c r="E279" s="1"/>
      <c r="F279" s="1"/>
      <c r="G279" s="1"/>
      <c r="I279" s="1"/>
    </row>
    <row r="280" spans="3:9" hidden="1" x14ac:dyDescent="0.35">
      <c r="C280" s="1"/>
      <c r="D280" s="1"/>
      <c r="E280" s="1"/>
      <c r="F280" s="1"/>
      <c r="G280" s="1"/>
      <c r="I280" s="1"/>
    </row>
    <row r="281" spans="3:9" hidden="1" x14ac:dyDescent="0.35">
      <c r="C281" s="1"/>
      <c r="D281" s="1"/>
      <c r="E281" s="1"/>
      <c r="F281" s="1"/>
      <c r="G281" s="1"/>
      <c r="I281" s="1"/>
    </row>
    <row r="282" spans="3:9" hidden="1" x14ac:dyDescent="0.35">
      <c r="C282" s="1"/>
      <c r="D282" s="1"/>
      <c r="E282" s="1"/>
      <c r="F282" s="1"/>
      <c r="G282" s="1"/>
      <c r="I282" s="1"/>
    </row>
    <row r="283" spans="3:9" hidden="1" x14ac:dyDescent="0.35">
      <c r="C283" s="1"/>
      <c r="D283" s="1"/>
      <c r="E283" s="1"/>
      <c r="F283" s="1"/>
      <c r="G283" s="1"/>
      <c r="I283" s="1"/>
    </row>
    <row r="284" spans="3:9" hidden="1" x14ac:dyDescent="0.35">
      <c r="C284" s="1"/>
      <c r="D284" s="1"/>
      <c r="E284" s="1"/>
      <c r="F284" s="1"/>
      <c r="G284" s="1"/>
      <c r="I284" s="1"/>
    </row>
    <row r="285" spans="3:9" hidden="1" x14ac:dyDescent="0.35">
      <c r="C285" s="1"/>
      <c r="D285" s="1"/>
      <c r="E285" s="1"/>
      <c r="F285" s="1"/>
      <c r="G285" s="1"/>
      <c r="I285" s="1"/>
    </row>
    <row r="286" spans="3:9" hidden="1" x14ac:dyDescent="0.35">
      <c r="C286" s="1"/>
      <c r="D286" s="1"/>
      <c r="E286" s="1"/>
      <c r="F286" s="1"/>
      <c r="G286" s="1"/>
      <c r="I286" s="1"/>
    </row>
    <row r="287" spans="3:9" hidden="1" x14ac:dyDescent="0.35">
      <c r="C287" s="1"/>
      <c r="D287" s="1"/>
      <c r="E287" s="1"/>
      <c r="F287" s="1"/>
      <c r="G287" s="1"/>
      <c r="I287" s="1"/>
    </row>
    <row r="288" spans="3:9" hidden="1" x14ac:dyDescent="0.35">
      <c r="C288" s="1"/>
      <c r="D288" s="1"/>
      <c r="E288" s="1"/>
      <c r="F288" s="1"/>
      <c r="G288" s="1"/>
      <c r="I288" s="1"/>
    </row>
    <row r="289" spans="3:9" hidden="1" x14ac:dyDescent="0.35">
      <c r="C289" s="1"/>
      <c r="D289" s="1"/>
      <c r="E289" s="1"/>
      <c r="F289" s="1"/>
      <c r="G289" s="1"/>
      <c r="I289" s="1"/>
    </row>
    <row r="290" spans="3:9" hidden="1" x14ac:dyDescent="0.35">
      <c r="C290" s="1"/>
      <c r="D290" s="1"/>
      <c r="E290" s="1"/>
      <c r="F290" s="1"/>
      <c r="G290" s="1"/>
      <c r="I290" s="1"/>
    </row>
    <row r="291" spans="3:9" hidden="1" x14ac:dyDescent="0.35">
      <c r="C291" s="1"/>
      <c r="D291" s="1"/>
      <c r="E291" s="1"/>
      <c r="F291" s="1"/>
      <c r="G291" s="1"/>
      <c r="I291" s="1"/>
    </row>
    <row r="292" spans="3:9" hidden="1" x14ac:dyDescent="0.35">
      <c r="C292" s="1"/>
      <c r="D292" s="1"/>
      <c r="E292" s="1"/>
      <c r="F292" s="1"/>
      <c r="G292" s="1"/>
      <c r="I292" s="1"/>
    </row>
    <row r="293" spans="3:9" hidden="1" x14ac:dyDescent="0.35">
      <c r="C293" s="1"/>
      <c r="D293" s="1"/>
      <c r="E293" s="1"/>
      <c r="F293" s="1"/>
      <c r="G293" s="1"/>
      <c r="I293" s="1"/>
    </row>
    <row r="294" spans="3:9" hidden="1" x14ac:dyDescent="0.35">
      <c r="C294" s="1"/>
      <c r="D294" s="1"/>
      <c r="E294" s="1"/>
      <c r="F294" s="1"/>
      <c r="G294" s="1"/>
      <c r="I294" s="1"/>
    </row>
    <row r="295" spans="3:9" hidden="1" x14ac:dyDescent="0.35">
      <c r="C295" s="1"/>
      <c r="D295" s="1"/>
      <c r="E295" s="1"/>
      <c r="F295" s="1"/>
      <c r="G295" s="1"/>
      <c r="I295" s="1"/>
    </row>
    <row r="296" spans="3:9" hidden="1" x14ac:dyDescent="0.35">
      <c r="C296" s="1"/>
      <c r="D296" s="1"/>
      <c r="E296" s="1"/>
      <c r="F296" s="1"/>
      <c r="G296" s="1"/>
      <c r="I296" s="1"/>
    </row>
    <row r="297" spans="3:9" hidden="1" x14ac:dyDescent="0.35">
      <c r="C297" s="1"/>
      <c r="D297" s="1"/>
      <c r="E297" s="1"/>
      <c r="F297" s="1"/>
      <c r="G297" s="1"/>
      <c r="I297" s="1"/>
    </row>
    <row r="298" spans="3:9" hidden="1" x14ac:dyDescent="0.35">
      <c r="C298" s="1"/>
      <c r="D298" s="1"/>
      <c r="E298" s="1"/>
      <c r="F298" s="1"/>
      <c r="G298" s="1"/>
      <c r="I298" s="1"/>
    </row>
    <row r="299" spans="3:9" hidden="1" x14ac:dyDescent="0.35">
      <c r="C299" s="1"/>
      <c r="D299" s="1"/>
      <c r="E299" s="1"/>
      <c r="F299" s="1"/>
      <c r="G299" s="1"/>
      <c r="I299" s="1"/>
    </row>
    <row r="300" spans="3:9" hidden="1" x14ac:dyDescent="0.35">
      <c r="C300" s="1"/>
      <c r="D300" s="1"/>
      <c r="E300" s="1"/>
      <c r="F300" s="1"/>
      <c r="G300" s="1"/>
      <c r="I300" s="1"/>
    </row>
    <row r="301" spans="3:9" hidden="1" x14ac:dyDescent="0.35">
      <c r="C301" s="1"/>
      <c r="D301" s="1"/>
      <c r="E301" s="1"/>
      <c r="F301" s="1"/>
      <c r="G301" s="1"/>
      <c r="I301" s="1"/>
    </row>
    <row r="302" spans="3:9" hidden="1" x14ac:dyDescent="0.35">
      <c r="C302" s="1"/>
      <c r="D302" s="1"/>
      <c r="E302" s="1"/>
      <c r="F302" s="1"/>
      <c r="G302" s="1"/>
      <c r="I302" s="1"/>
    </row>
    <row r="303" spans="3:9" hidden="1" x14ac:dyDescent="0.35">
      <c r="C303" s="1"/>
      <c r="D303" s="1"/>
      <c r="E303" s="1"/>
      <c r="F303" s="1"/>
      <c r="G303" s="1"/>
      <c r="I303" s="1"/>
    </row>
    <row r="304" spans="3:9" hidden="1" x14ac:dyDescent="0.35">
      <c r="C304" s="1"/>
      <c r="D304" s="1"/>
      <c r="E304" s="1"/>
      <c r="F304" s="1"/>
      <c r="G304" s="1"/>
      <c r="I304" s="1"/>
    </row>
    <row r="305" spans="3:9" hidden="1" x14ac:dyDescent="0.35">
      <c r="C305" s="1"/>
      <c r="D305" s="1"/>
      <c r="E305" s="1"/>
      <c r="F305" s="1"/>
      <c r="G305" s="1"/>
      <c r="I305" s="1"/>
    </row>
    <row r="306" spans="3:9" hidden="1" x14ac:dyDescent="0.35">
      <c r="C306" s="1"/>
      <c r="D306" s="1"/>
      <c r="E306" s="1"/>
      <c r="F306" s="1"/>
      <c r="G306" s="1"/>
      <c r="I306" s="1"/>
    </row>
    <row r="307" spans="3:9" hidden="1" x14ac:dyDescent="0.35">
      <c r="C307" s="1"/>
      <c r="D307" s="1"/>
      <c r="E307" s="1"/>
      <c r="F307" s="1"/>
      <c r="G307" s="1"/>
      <c r="I307" s="1"/>
    </row>
    <row r="308" spans="3:9" hidden="1" x14ac:dyDescent="0.35">
      <c r="C308" s="1"/>
      <c r="D308" s="1"/>
      <c r="E308" s="1"/>
      <c r="F308" s="1"/>
      <c r="G308" s="1"/>
      <c r="I308" s="1"/>
    </row>
    <row r="309" spans="3:9" hidden="1" x14ac:dyDescent="0.35">
      <c r="C309" s="1"/>
      <c r="D309" s="1"/>
      <c r="E309" s="1"/>
      <c r="F309" s="1"/>
      <c r="G309" s="1"/>
      <c r="I309" s="1"/>
    </row>
    <row r="310" spans="3:9" hidden="1" x14ac:dyDescent="0.35">
      <c r="C310" s="1"/>
      <c r="D310" s="1"/>
      <c r="E310" s="1"/>
      <c r="F310" s="1"/>
      <c r="G310" s="1"/>
      <c r="I310" s="1"/>
    </row>
    <row r="311" spans="3:9" hidden="1" x14ac:dyDescent="0.35">
      <c r="C311" s="1"/>
      <c r="D311" s="1"/>
      <c r="E311" s="1"/>
      <c r="F311" s="1"/>
      <c r="G311" s="1"/>
      <c r="I311" s="1"/>
    </row>
    <row r="312" spans="3:9" hidden="1" x14ac:dyDescent="0.35">
      <c r="C312" s="1"/>
      <c r="D312" s="1"/>
      <c r="E312" s="1"/>
      <c r="F312" s="1"/>
      <c r="G312" s="1"/>
      <c r="I312" s="1"/>
    </row>
    <row r="313" spans="3:9" hidden="1" x14ac:dyDescent="0.35">
      <c r="C313" s="1"/>
      <c r="D313" s="1"/>
      <c r="E313" s="1"/>
      <c r="F313" s="1"/>
      <c r="G313" s="1"/>
      <c r="I313" s="1"/>
    </row>
    <row r="314" spans="3:9" hidden="1" x14ac:dyDescent="0.35">
      <c r="C314" s="1"/>
      <c r="D314" s="1"/>
      <c r="E314" s="1"/>
      <c r="F314" s="1"/>
      <c r="G314" s="1"/>
      <c r="I314" s="1"/>
    </row>
    <row r="315" spans="3:9" hidden="1" x14ac:dyDescent="0.35">
      <c r="C315" s="1"/>
      <c r="D315" s="1"/>
      <c r="E315" s="1"/>
      <c r="F315" s="1"/>
      <c r="G315" s="1"/>
      <c r="I315" s="1"/>
    </row>
    <row r="316" spans="3:9" hidden="1" x14ac:dyDescent="0.35">
      <c r="C316" s="1"/>
      <c r="D316" s="1"/>
      <c r="E316" s="1"/>
      <c r="F316" s="1"/>
      <c r="G316" s="1"/>
      <c r="I316" s="1"/>
    </row>
    <row r="317" spans="3:9" hidden="1" x14ac:dyDescent="0.35">
      <c r="C317" s="1"/>
      <c r="D317" s="1"/>
      <c r="E317" s="1"/>
      <c r="F317" s="1"/>
      <c r="G317" s="1"/>
      <c r="I317" s="1"/>
    </row>
    <row r="318" spans="3:9" hidden="1" x14ac:dyDescent="0.35">
      <c r="C318" s="1"/>
      <c r="D318" s="1"/>
      <c r="E318" s="1"/>
      <c r="F318" s="1"/>
      <c r="G318" s="1"/>
      <c r="I318" s="1"/>
    </row>
    <row r="319" spans="3:9" hidden="1" x14ac:dyDescent="0.35">
      <c r="C319" s="1"/>
      <c r="D319" s="1"/>
      <c r="E319" s="1"/>
      <c r="F319" s="1"/>
      <c r="G319" s="1"/>
      <c r="I319" s="1"/>
    </row>
    <row r="320" spans="3:9" hidden="1" x14ac:dyDescent="0.35">
      <c r="C320" s="1"/>
      <c r="D320" s="1"/>
      <c r="E320" s="1"/>
      <c r="F320" s="1"/>
      <c r="G320" s="1"/>
      <c r="I320" s="1"/>
    </row>
    <row r="321" spans="3:9" hidden="1" x14ac:dyDescent="0.35">
      <c r="C321" s="1"/>
      <c r="D321" s="1"/>
      <c r="E321" s="1"/>
      <c r="F321" s="1"/>
      <c r="G321" s="1"/>
      <c r="I321" s="1"/>
    </row>
    <row r="322" spans="3:9" hidden="1" x14ac:dyDescent="0.35">
      <c r="C322" s="1"/>
      <c r="D322" s="1"/>
      <c r="E322" s="1"/>
      <c r="F322" s="1"/>
      <c r="G322" s="1"/>
      <c r="I322" s="1"/>
    </row>
    <row r="323" spans="3:9" hidden="1" x14ac:dyDescent="0.35">
      <c r="C323" s="1"/>
      <c r="D323" s="1"/>
      <c r="E323" s="1"/>
      <c r="F323" s="1"/>
      <c r="G323" s="1"/>
      <c r="I323" s="1"/>
    </row>
    <row r="324" spans="3:9" hidden="1" x14ac:dyDescent="0.35">
      <c r="C324" s="1"/>
      <c r="D324" s="1"/>
      <c r="E324" s="1"/>
      <c r="F324" s="1"/>
      <c r="G324" s="1"/>
      <c r="I324" s="1"/>
    </row>
    <row r="325" spans="3:9" hidden="1" x14ac:dyDescent="0.35">
      <c r="C325" s="1"/>
      <c r="D325" s="1"/>
      <c r="E325" s="1"/>
      <c r="F325" s="1"/>
      <c r="G325" s="1"/>
      <c r="I325" s="1"/>
    </row>
    <row r="326" spans="3:9" hidden="1" x14ac:dyDescent="0.35">
      <c r="C326" s="1"/>
      <c r="D326" s="1"/>
      <c r="E326" s="1"/>
      <c r="F326" s="1"/>
      <c r="G326" s="1"/>
      <c r="I326" s="1"/>
    </row>
    <row r="327" spans="3:9" hidden="1" x14ac:dyDescent="0.35">
      <c r="C327" s="1"/>
      <c r="D327" s="1"/>
      <c r="E327" s="1"/>
      <c r="F327" s="1"/>
      <c r="G327" s="1"/>
      <c r="I327" s="1"/>
    </row>
    <row r="328" spans="3:9" hidden="1" x14ac:dyDescent="0.35">
      <c r="C328" s="1"/>
      <c r="D328" s="1"/>
      <c r="E328" s="1"/>
      <c r="F328" s="1"/>
      <c r="G328" s="1"/>
      <c r="I328" s="1"/>
    </row>
    <row r="329" spans="3:9" hidden="1" x14ac:dyDescent="0.35">
      <c r="C329" s="1"/>
      <c r="D329" s="1"/>
      <c r="E329" s="1"/>
      <c r="F329" s="1"/>
      <c r="G329" s="1"/>
      <c r="I329" s="1"/>
    </row>
    <row r="330" spans="3:9" hidden="1" x14ac:dyDescent="0.35">
      <c r="C330" s="1"/>
      <c r="D330" s="1"/>
      <c r="E330" s="1"/>
      <c r="F330" s="1"/>
      <c r="G330" s="1"/>
      <c r="I330" s="1"/>
    </row>
    <row r="331" spans="3:9" hidden="1" x14ac:dyDescent="0.35">
      <c r="C331" s="1"/>
      <c r="D331" s="1"/>
      <c r="E331" s="1"/>
      <c r="F331" s="1"/>
      <c r="G331" s="1"/>
      <c r="I331" s="1"/>
    </row>
    <row r="332" spans="3:9" hidden="1" x14ac:dyDescent="0.35">
      <c r="C332" s="1"/>
      <c r="D332" s="1"/>
      <c r="E332" s="1"/>
      <c r="F332" s="1"/>
      <c r="G332" s="1"/>
      <c r="I332" s="1"/>
    </row>
    <row r="333" spans="3:9" hidden="1" x14ac:dyDescent="0.35">
      <c r="C333" s="1"/>
      <c r="D333" s="1"/>
      <c r="E333" s="1"/>
      <c r="F333" s="1"/>
      <c r="G333" s="1"/>
      <c r="I333" s="1"/>
    </row>
    <row r="334" spans="3:9" hidden="1" x14ac:dyDescent="0.35">
      <c r="C334" s="1"/>
      <c r="D334" s="1"/>
      <c r="E334" s="1"/>
      <c r="F334" s="1"/>
      <c r="G334" s="1"/>
      <c r="I334" s="1"/>
    </row>
    <row r="335" spans="3:9" hidden="1" x14ac:dyDescent="0.35">
      <c r="C335" s="1"/>
      <c r="D335" s="1"/>
      <c r="E335" s="1"/>
      <c r="F335" s="1"/>
      <c r="G335" s="1"/>
      <c r="I335" s="1"/>
    </row>
    <row r="336" spans="3:9" hidden="1" x14ac:dyDescent="0.35">
      <c r="C336" s="1"/>
      <c r="D336" s="1"/>
      <c r="E336" s="1"/>
      <c r="F336" s="1"/>
      <c r="G336" s="1"/>
      <c r="I336" s="1"/>
    </row>
    <row r="337" spans="3:9" hidden="1" x14ac:dyDescent="0.35">
      <c r="C337" s="1"/>
      <c r="D337" s="1"/>
      <c r="E337" s="1"/>
      <c r="F337" s="1"/>
      <c r="G337" s="1"/>
      <c r="I337" s="1"/>
    </row>
    <row r="338" spans="3:9" hidden="1" x14ac:dyDescent="0.35">
      <c r="C338" s="1"/>
      <c r="D338" s="1"/>
      <c r="E338" s="1"/>
      <c r="F338" s="1"/>
      <c r="G338" s="1"/>
      <c r="I338" s="1"/>
    </row>
    <row r="339" spans="3:9" hidden="1" x14ac:dyDescent="0.35">
      <c r="C339" s="1"/>
      <c r="D339" s="1"/>
      <c r="E339" s="1"/>
      <c r="F339" s="1"/>
      <c r="G339" s="1"/>
      <c r="I339" s="1"/>
    </row>
    <row r="340" spans="3:9" hidden="1" x14ac:dyDescent="0.35">
      <c r="C340" s="1"/>
      <c r="D340" s="1"/>
      <c r="E340" s="1"/>
      <c r="F340" s="1"/>
      <c r="G340" s="1"/>
      <c r="I340" s="1"/>
    </row>
    <row r="341" spans="3:9" hidden="1" x14ac:dyDescent="0.35">
      <c r="C341" s="1"/>
      <c r="D341" s="1"/>
      <c r="E341" s="1"/>
      <c r="F341" s="1"/>
      <c r="G341" s="1"/>
      <c r="I341" s="1"/>
    </row>
    <row r="342" spans="3:9" hidden="1" x14ac:dyDescent="0.35">
      <c r="C342" s="1"/>
      <c r="D342" s="1"/>
      <c r="E342" s="1"/>
      <c r="F342" s="1"/>
      <c r="G342" s="1"/>
      <c r="I342" s="1"/>
    </row>
    <row r="343" spans="3:9" hidden="1" x14ac:dyDescent="0.35">
      <c r="C343" s="1"/>
      <c r="D343" s="1"/>
      <c r="E343" s="1"/>
      <c r="F343" s="1"/>
      <c r="G343" s="1"/>
      <c r="I343" s="1"/>
    </row>
    <row r="344" spans="3:9" hidden="1" x14ac:dyDescent="0.35">
      <c r="C344" s="1"/>
      <c r="D344" s="1"/>
      <c r="E344" s="1"/>
      <c r="F344" s="1"/>
      <c r="G344" s="1"/>
      <c r="I344" s="1"/>
    </row>
    <row r="345" spans="3:9" hidden="1" x14ac:dyDescent="0.35">
      <c r="C345" s="1"/>
      <c r="D345" s="1"/>
      <c r="E345" s="1"/>
      <c r="F345" s="1"/>
      <c r="G345" s="1"/>
      <c r="I345" s="1"/>
    </row>
    <row r="346" spans="3:9" hidden="1" x14ac:dyDescent="0.35">
      <c r="C346" s="1"/>
      <c r="D346" s="1"/>
      <c r="E346" s="1"/>
      <c r="F346" s="1"/>
      <c r="G346" s="1"/>
      <c r="I346" s="1"/>
    </row>
    <row r="347" spans="3:9" hidden="1" x14ac:dyDescent="0.35">
      <c r="C347" s="1"/>
      <c r="D347" s="1"/>
      <c r="E347" s="1"/>
      <c r="F347" s="1"/>
      <c r="G347" s="1"/>
      <c r="I347" s="1"/>
    </row>
    <row r="348" spans="3:9" hidden="1" x14ac:dyDescent="0.35">
      <c r="C348" s="1"/>
      <c r="D348" s="1"/>
      <c r="E348" s="1"/>
      <c r="F348" s="1"/>
      <c r="G348" s="1"/>
      <c r="I348" s="1"/>
    </row>
    <row r="349" spans="3:9" hidden="1" x14ac:dyDescent="0.35">
      <c r="C349" s="1"/>
      <c r="D349" s="1"/>
      <c r="E349" s="1"/>
      <c r="F349" s="1"/>
      <c r="G349" s="1"/>
      <c r="I349" s="1"/>
    </row>
    <row r="350" spans="3:9" hidden="1" x14ac:dyDescent="0.35">
      <c r="C350" s="1"/>
      <c r="D350" s="1"/>
      <c r="E350" s="1"/>
      <c r="F350" s="1"/>
      <c r="G350" s="1"/>
      <c r="I350" s="1"/>
    </row>
    <row r="351" spans="3:9" hidden="1" x14ac:dyDescent="0.35">
      <c r="C351" s="1"/>
      <c r="D351" s="1"/>
      <c r="E351" s="1"/>
      <c r="F351" s="1"/>
      <c r="G351" s="1"/>
      <c r="I351" s="1"/>
    </row>
    <row r="352" spans="3:9" hidden="1" x14ac:dyDescent="0.35">
      <c r="C352" s="1"/>
      <c r="D352" s="1"/>
      <c r="E352" s="1"/>
      <c r="F352" s="1"/>
      <c r="G352" s="1"/>
      <c r="I352" s="1"/>
    </row>
    <row r="353" spans="3:9" hidden="1" x14ac:dyDescent="0.35">
      <c r="C353" s="1"/>
      <c r="D353" s="1"/>
      <c r="E353" s="1"/>
      <c r="F353" s="1"/>
      <c r="G353" s="1"/>
      <c r="I353" s="1"/>
    </row>
    <row r="354" spans="3:9" hidden="1" x14ac:dyDescent="0.35">
      <c r="C354" s="1"/>
      <c r="D354" s="1"/>
      <c r="E354" s="1"/>
      <c r="F354" s="1"/>
      <c r="G354" s="1"/>
      <c r="I354" s="1"/>
    </row>
    <row r="355" spans="3:9" hidden="1" x14ac:dyDescent="0.35">
      <c r="C355" s="1"/>
      <c r="D355" s="1"/>
      <c r="E355" s="1"/>
      <c r="F355" s="1"/>
      <c r="G355" s="1"/>
      <c r="I355" s="1"/>
    </row>
    <row r="356" spans="3:9" hidden="1" x14ac:dyDescent="0.35">
      <c r="C356" s="1"/>
      <c r="D356" s="1"/>
      <c r="E356" s="1"/>
      <c r="F356" s="1"/>
      <c r="G356" s="1"/>
      <c r="I356" s="1"/>
    </row>
    <row r="357" spans="3:9" hidden="1" x14ac:dyDescent="0.35">
      <c r="C357" s="1"/>
      <c r="D357" s="1"/>
      <c r="E357" s="1"/>
      <c r="F357" s="1"/>
      <c r="G357" s="1"/>
      <c r="I357" s="1"/>
    </row>
    <row r="358" spans="3:9" hidden="1" x14ac:dyDescent="0.35">
      <c r="C358" s="1"/>
      <c r="D358" s="1"/>
      <c r="E358" s="1"/>
      <c r="F358" s="1"/>
      <c r="G358" s="1"/>
      <c r="I358" s="1"/>
    </row>
    <row r="359" spans="3:9" hidden="1" x14ac:dyDescent="0.35">
      <c r="C359" s="1"/>
      <c r="D359" s="1"/>
      <c r="E359" s="1"/>
      <c r="F359" s="1"/>
      <c r="G359" s="1"/>
      <c r="I359" s="1"/>
    </row>
    <row r="360" spans="3:9" hidden="1" x14ac:dyDescent="0.35">
      <c r="C360" s="1"/>
      <c r="D360" s="1"/>
      <c r="E360" s="1"/>
      <c r="F360" s="1"/>
      <c r="G360" s="1"/>
      <c r="I360" s="1"/>
    </row>
    <row r="361" spans="3:9" hidden="1" x14ac:dyDescent="0.35">
      <c r="C361" s="1"/>
      <c r="D361" s="1"/>
      <c r="E361" s="1"/>
      <c r="F361" s="1"/>
      <c r="G361" s="1"/>
      <c r="I361" s="1"/>
    </row>
    <row r="362" spans="3:9" hidden="1" x14ac:dyDescent="0.35">
      <c r="C362" s="1"/>
      <c r="D362" s="1"/>
      <c r="E362" s="1"/>
      <c r="F362" s="1"/>
      <c r="G362" s="1"/>
      <c r="I362" s="1"/>
    </row>
    <row r="363" spans="3:9" hidden="1" x14ac:dyDescent="0.35">
      <c r="C363" s="1"/>
      <c r="D363" s="1"/>
      <c r="E363" s="1"/>
      <c r="F363" s="1"/>
      <c r="G363" s="1"/>
      <c r="I363" s="1"/>
    </row>
    <row r="364" spans="3:9" hidden="1" x14ac:dyDescent="0.35">
      <c r="C364" s="1"/>
      <c r="D364" s="1"/>
      <c r="E364" s="1"/>
      <c r="F364" s="1"/>
      <c r="G364" s="1"/>
      <c r="I364" s="1"/>
    </row>
    <row r="365" spans="3:9" hidden="1" x14ac:dyDescent="0.35">
      <c r="C365" s="1"/>
      <c r="D365" s="1"/>
      <c r="E365" s="1"/>
      <c r="F365" s="1"/>
      <c r="G365" s="1"/>
      <c r="I365" s="1"/>
    </row>
    <row r="366" spans="3:9" hidden="1" x14ac:dyDescent="0.35">
      <c r="C366" s="1"/>
      <c r="D366" s="1"/>
      <c r="E366" s="1"/>
      <c r="F366" s="1"/>
      <c r="G366" s="1"/>
      <c r="I366" s="1"/>
    </row>
    <row r="367" spans="3:9" hidden="1" x14ac:dyDescent="0.35">
      <c r="C367" s="1"/>
      <c r="D367" s="1"/>
      <c r="E367" s="1"/>
      <c r="F367" s="1"/>
      <c r="G367" s="1"/>
      <c r="I367" s="1"/>
    </row>
    <row r="368" spans="3:9" hidden="1" x14ac:dyDescent="0.35">
      <c r="C368" s="1"/>
      <c r="D368" s="1"/>
      <c r="E368" s="1"/>
      <c r="F368" s="1"/>
      <c r="G368" s="1"/>
      <c r="I368" s="1"/>
    </row>
    <row r="369" spans="3:9" hidden="1" x14ac:dyDescent="0.35">
      <c r="C369" s="1"/>
      <c r="D369" s="1"/>
      <c r="E369" s="1"/>
      <c r="F369" s="1"/>
      <c r="G369" s="1"/>
      <c r="I369" s="1"/>
    </row>
    <row r="370" spans="3:9" hidden="1" x14ac:dyDescent="0.35">
      <c r="C370" s="1"/>
      <c r="D370" s="1"/>
      <c r="E370" s="1"/>
      <c r="F370" s="1"/>
      <c r="G370" s="1"/>
      <c r="I370" s="1"/>
    </row>
    <row r="371" spans="3:9" hidden="1" x14ac:dyDescent="0.35">
      <c r="C371" s="1"/>
      <c r="D371" s="1"/>
      <c r="E371" s="1"/>
      <c r="F371" s="1"/>
      <c r="G371" s="1"/>
      <c r="I371" s="1"/>
    </row>
    <row r="372" spans="3:9" hidden="1" x14ac:dyDescent="0.35">
      <c r="C372" s="1"/>
      <c r="D372" s="1"/>
      <c r="E372" s="1"/>
      <c r="F372" s="1"/>
      <c r="G372" s="1"/>
      <c r="I372" s="1"/>
    </row>
    <row r="373" spans="3:9" hidden="1" x14ac:dyDescent="0.35">
      <c r="C373" s="1"/>
      <c r="D373" s="1"/>
      <c r="E373" s="1"/>
      <c r="F373" s="1"/>
      <c r="G373" s="1"/>
      <c r="I373" s="1"/>
    </row>
    <row r="374" spans="3:9" hidden="1" x14ac:dyDescent="0.35">
      <c r="C374" s="1"/>
      <c r="D374" s="1"/>
      <c r="E374" s="1"/>
      <c r="F374" s="1"/>
      <c r="G374" s="1"/>
      <c r="I374" s="1"/>
    </row>
    <row r="375" spans="3:9" hidden="1" x14ac:dyDescent="0.35">
      <c r="C375" s="1"/>
      <c r="D375" s="1"/>
      <c r="E375" s="1"/>
      <c r="F375" s="1"/>
      <c r="G375" s="1"/>
      <c r="I375" s="1"/>
    </row>
    <row r="376" spans="3:9" hidden="1" x14ac:dyDescent="0.35">
      <c r="C376" s="1"/>
      <c r="D376" s="1"/>
      <c r="E376" s="1"/>
      <c r="F376" s="1"/>
      <c r="G376" s="1"/>
      <c r="I376" s="1"/>
    </row>
    <row r="377" spans="3:9" hidden="1" x14ac:dyDescent="0.35">
      <c r="C377" s="1"/>
      <c r="D377" s="1"/>
      <c r="E377" s="1"/>
      <c r="F377" s="1"/>
      <c r="G377" s="1"/>
      <c r="I377" s="1"/>
    </row>
    <row r="378" spans="3:9" hidden="1" x14ac:dyDescent="0.35">
      <c r="C378" s="1"/>
      <c r="D378" s="1"/>
      <c r="E378" s="1"/>
      <c r="F378" s="1"/>
      <c r="G378" s="1"/>
      <c r="I378" s="1"/>
    </row>
    <row r="379" spans="3:9" hidden="1" x14ac:dyDescent="0.35">
      <c r="C379" s="1"/>
      <c r="D379" s="1"/>
      <c r="E379" s="1"/>
      <c r="F379" s="1"/>
      <c r="G379" s="1"/>
      <c r="I379" s="1"/>
    </row>
    <row r="380" spans="3:9" hidden="1" x14ac:dyDescent="0.35">
      <c r="C380" s="1"/>
      <c r="D380" s="1"/>
      <c r="E380" s="1"/>
      <c r="F380" s="1"/>
      <c r="G380" s="1"/>
      <c r="I380" s="1"/>
    </row>
    <row r="381" spans="3:9" hidden="1" x14ac:dyDescent="0.35">
      <c r="C381" s="1"/>
      <c r="D381" s="1"/>
      <c r="E381" s="1"/>
      <c r="F381" s="1"/>
      <c r="G381" s="1"/>
      <c r="I381" s="1"/>
    </row>
    <row r="382" spans="3:9" hidden="1" x14ac:dyDescent="0.35">
      <c r="C382" s="1"/>
      <c r="D382" s="1"/>
      <c r="E382" s="1"/>
      <c r="F382" s="1"/>
      <c r="G382" s="1"/>
      <c r="I382" s="1"/>
    </row>
    <row r="383" spans="3:9" hidden="1" x14ac:dyDescent="0.35">
      <c r="C383" s="1"/>
      <c r="D383" s="1"/>
      <c r="E383" s="1"/>
      <c r="F383" s="1"/>
      <c r="G383" s="1"/>
      <c r="I383" s="1"/>
    </row>
    <row r="384" spans="3:9" hidden="1" x14ac:dyDescent="0.35">
      <c r="C384" s="1"/>
      <c r="D384" s="1"/>
      <c r="E384" s="1"/>
      <c r="F384" s="1"/>
      <c r="G384" s="1"/>
      <c r="I384" s="1"/>
    </row>
    <row r="385" spans="3:9" hidden="1" x14ac:dyDescent="0.35">
      <c r="C385" s="1"/>
      <c r="D385" s="1"/>
      <c r="E385" s="1"/>
      <c r="F385" s="1"/>
      <c r="G385" s="1"/>
      <c r="I385" s="1"/>
    </row>
    <row r="386" spans="3:9" hidden="1" x14ac:dyDescent="0.35">
      <c r="C386" s="1"/>
      <c r="D386" s="1"/>
      <c r="E386" s="1"/>
      <c r="F386" s="1"/>
      <c r="G386" s="1"/>
      <c r="I386" s="1"/>
    </row>
    <row r="387" spans="3:9" hidden="1" x14ac:dyDescent="0.35">
      <c r="C387" s="1"/>
      <c r="D387" s="1"/>
      <c r="E387" s="1"/>
      <c r="F387" s="1"/>
      <c r="G387" s="1"/>
      <c r="I387" s="1"/>
    </row>
    <row r="388" spans="3:9" hidden="1" x14ac:dyDescent="0.35">
      <c r="C388" s="1"/>
      <c r="D388" s="1"/>
      <c r="E388" s="1"/>
      <c r="F388" s="1"/>
      <c r="G388" s="1"/>
      <c r="I388" s="1"/>
    </row>
    <row r="389" spans="3:9" hidden="1" x14ac:dyDescent="0.35">
      <c r="C389" s="1"/>
      <c r="D389" s="1"/>
      <c r="E389" s="1"/>
      <c r="F389" s="1"/>
      <c r="G389" s="1"/>
      <c r="I389" s="1"/>
    </row>
    <row r="390" spans="3:9" hidden="1" x14ac:dyDescent="0.35">
      <c r="C390" s="1"/>
      <c r="D390" s="1"/>
      <c r="E390" s="1"/>
      <c r="F390" s="1"/>
      <c r="G390" s="1"/>
      <c r="I390" s="1"/>
    </row>
    <row r="391" spans="3:9" hidden="1" x14ac:dyDescent="0.35">
      <c r="C391" s="1"/>
      <c r="D391" s="1"/>
      <c r="E391" s="1"/>
      <c r="F391" s="1"/>
      <c r="G391" s="1"/>
      <c r="I391" s="1"/>
    </row>
    <row r="392" spans="3:9" hidden="1" x14ac:dyDescent="0.35">
      <c r="C392" s="1"/>
      <c r="D392" s="1"/>
      <c r="E392" s="1"/>
      <c r="F392" s="1"/>
      <c r="G392" s="1"/>
      <c r="I392" s="1"/>
    </row>
    <row r="393" spans="3:9" hidden="1" x14ac:dyDescent="0.35">
      <c r="C393" s="1"/>
      <c r="D393" s="1"/>
      <c r="E393" s="1"/>
      <c r="F393" s="1"/>
      <c r="G393" s="1"/>
      <c r="I393" s="1"/>
    </row>
    <row r="394" spans="3:9" hidden="1" x14ac:dyDescent="0.35">
      <c r="C394" s="1"/>
      <c r="D394" s="1"/>
      <c r="E394" s="1"/>
      <c r="F394" s="1"/>
      <c r="G394" s="1"/>
      <c r="I394" s="1"/>
    </row>
    <row r="395" spans="3:9" hidden="1" x14ac:dyDescent="0.35">
      <c r="C395" s="1"/>
      <c r="D395" s="1"/>
      <c r="E395" s="1"/>
      <c r="F395" s="1"/>
      <c r="G395" s="1"/>
      <c r="I395" s="1"/>
    </row>
    <row r="396" spans="3:9" hidden="1" x14ac:dyDescent="0.35">
      <c r="C396" s="1"/>
      <c r="D396" s="1"/>
      <c r="E396" s="1"/>
      <c r="F396" s="1"/>
      <c r="G396" s="1"/>
      <c r="I396" s="1"/>
    </row>
    <row r="397" spans="3:9" hidden="1" x14ac:dyDescent="0.35">
      <c r="C397" s="1"/>
      <c r="D397" s="1"/>
      <c r="E397" s="1"/>
      <c r="F397" s="1"/>
      <c r="G397" s="1"/>
      <c r="I397" s="1"/>
    </row>
    <row r="398" spans="3:9" hidden="1" x14ac:dyDescent="0.35">
      <c r="C398" s="1"/>
      <c r="D398" s="1"/>
      <c r="E398" s="1"/>
      <c r="F398" s="1"/>
      <c r="G398" s="1"/>
      <c r="I398" s="1"/>
    </row>
    <row r="399" spans="3:9" hidden="1" x14ac:dyDescent="0.35">
      <c r="C399" s="1"/>
      <c r="D399" s="1"/>
      <c r="E399" s="1"/>
      <c r="F399" s="1"/>
      <c r="G399" s="1"/>
      <c r="I399" s="1"/>
    </row>
    <row r="400" spans="3:9" hidden="1" x14ac:dyDescent="0.35">
      <c r="C400" s="1"/>
      <c r="D400" s="1"/>
      <c r="E400" s="1"/>
      <c r="F400" s="1"/>
      <c r="G400" s="1"/>
      <c r="I400" s="1"/>
    </row>
    <row r="401" spans="3:10" hidden="1" x14ac:dyDescent="0.35">
      <c r="C401" s="1"/>
      <c r="D401" s="1"/>
      <c r="E401" s="1"/>
      <c r="F401" s="1"/>
      <c r="G401" s="1"/>
      <c r="I401" s="1"/>
    </row>
    <row r="402" spans="3:10" hidden="1" x14ac:dyDescent="0.35">
      <c r="C402" s="1"/>
      <c r="D402" s="1"/>
      <c r="E402" s="1"/>
      <c r="F402" s="1"/>
      <c r="G402" s="1"/>
      <c r="I402" s="1"/>
    </row>
    <row r="403" spans="3:10" hidden="1" x14ac:dyDescent="0.35">
      <c r="C403" s="1"/>
      <c r="D403" s="1"/>
      <c r="E403" s="1"/>
      <c r="F403" s="1"/>
      <c r="G403" s="1"/>
      <c r="I403" s="1"/>
    </row>
    <row r="404" spans="3:10" hidden="1" x14ac:dyDescent="0.35">
      <c r="C404" s="1"/>
      <c r="D404" s="1"/>
      <c r="E404" s="1"/>
      <c r="F404" s="1"/>
      <c r="G404" s="1"/>
      <c r="I404" s="1"/>
    </row>
    <row r="405" spans="3:10" hidden="1" x14ac:dyDescent="0.35">
      <c r="C405" s="1"/>
      <c r="D405" s="1"/>
      <c r="E405" s="1"/>
      <c r="F405" s="1"/>
      <c r="G405" s="1"/>
      <c r="I405" s="1"/>
    </row>
    <row r="406" spans="3:10" hidden="1" x14ac:dyDescent="0.35">
      <c r="C406" s="1"/>
      <c r="D406" s="1"/>
      <c r="E406" s="1"/>
      <c r="F406" s="1"/>
      <c r="G406" s="1"/>
      <c r="I406" s="1"/>
    </row>
    <row r="407" spans="3:10" hidden="1" x14ac:dyDescent="0.35">
      <c r="C407" s="1"/>
      <c r="D407" s="1"/>
      <c r="E407" s="1"/>
      <c r="F407" s="1"/>
      <c r="G407" s="1"/>
      <c r="I407" s="1"/>
    </row>
    <row r="408" spans="3:10" hidden="1" x14ac:dyDescent="0.35">
      <c r="C408" s="1"/>
      <c r="D408" s="1"/>
      <c r="E408" s="1"/>
      <c r="F408" s="1"/>
      <c r="G408" s="1"/>
      <c r="I408" s="1"/>
    </row>
    <row r="409" spans="3:10" hidden="1" x14ac:dyDescent="0.35">
      <c r="C409" s="1"/>
      <c r="D409" s="1"/>
      <c r="E409" s="1"/>
      <c r="F409" s="1"/>
      <c r="G409" s="1"/>
      <c r="I409" s="1"/>
    </row>
    <row r="410" spans="3:10" hidden="1" x14ac:dyDescent="0.35">
      <c r="C410" s="1"/>
      <c r="D410" s="1"/>
      <c r="E410" s="1"/>
      <c r="F410" s="1"/>
      <c r="G410" s="1"/>
      <c r="I410" s="1"/>
    </row>
    <row r="411" spans="3:10" hidden="1" x14ac:dyDescent="0.35">
      <c r="C411" s="1"/>
      <c r="D411" s="1"/>
      <c r="E411" s="1"/>
      <c r="F411" s="1"/>
      <c r="G411" s="1"/>
      <c r="I411" s="1"/>
    </row>
    <row r="412" spans="3:10" hidden="1" x14ac:dyDescent="0.35">
      <c r="C412" s="1"/>
      <c r="D412" s="1"/>
      <c r="E412" s="1"/>
      <c r="F412" s="1"/>
      <c r="G412" s="1"/>
      <c r="I412" s="1"/>
      <c r="J412" s="1"/>
    </row>
    <row r="418" spans="1:4" s="10" customFormat="1" hidden="1" x14ac:dyDescent="0.35">
      <c r="A418" s="35"/>
      <c r="B418" s="19"/>
      <c r="D418" s="38"/>
    </row>
    <row r="419" spans="1:4" s="10" customFormat="1" hidden="1" x14ac:dyDescent="0.35">
      <c r="A419" s="8"/>
      <c r="B419" s="19"/>
    </row>
    <row r="420" spans="1:4" s="10" customFormat="1" hidden="1" x14ac:dyDescent="0.35">
      <c r="A420" s="8"/>
      <c r="B420" s="19"/>
    </row>
    <row r="421" spans="1:4" s="10" customFormat="1" hidden="1" x14ac:dyDescent="0.35">
      <c r="A421" s="8"/>
      <c r="B421" s="19"/>
    </row>
    <row r="422" spans="1:4" s="10" customFormat="1" hidden="1" x14ac:dyDescent="0.35">
      <c r="A422" s="8"/>
      <c r="B422" s="19"/>
    </row>
    <row r="423" spans="1:4" s="10" customFormat="1" hidden="1" x14ac:dyDescent="0.35">
      <c r="A423" s="8"/>
      <c r="B423" s="19"/>
    </row>
    <row r="424" spans="1:4" s="10" customFormat="1" hidden="1" x14ac:dyDescent="0.35">
      <c r="A424" s="8"/>
      <c r="B424" s="19"/>
    </row>
    <row r="425" spans="1:4" s="10" customFormat="1" hidden="1" x14ac:dyDescent="0.35">
      <c r="A425" s="8"/>
      <c r="B425" s="19"/>
    </row>
    <row r="426" spans="1:4" s="10" customFormat="1" hidden="1" x14ac:dyDescent="0.35">
      <c r="A426" s="8"/>
      <c r="B426" s="19"/>
    </row>
    <row r="427" spans="1:4" s="10" customFormat="1" hidden="1" x14ac:dyDescent="0.35">
      <c r="A427" s="8"/>
      <c r="B427" s="19"/>
    </row>
    <row r="428" spans="1:4" s="10" customFormat="1" hidden="1" x14ac:dyDescent="0.35">
      <c r="A428" s="8"/>
      <c r="B428" s="19"/>
    </row>
    <row r="429" spans="1:4" s="10" customFormat="1" hidden="1" x14ac:dyDescent="0.35">
      <c r="A429" s="8"/>
      <c r="B429" s="19"/>
    </row>
    <row r="430" spans="1:4" s="10" customFormat="1" hidden="1" x14ac:dyDescent="0.35">
      <c r="A430" s="8"/>
      <c r="B430" s="19"/>
    </row>
    <row r="431" spans="1:4" s="10" customFormat="1" hidden="1" x14ac:dyDescent="0.35">
      <c r="A431" s="8"/>
      <c r="B431" s="19"/>
    </row>
    <row r="432" spans="1:4" s="10" customFormat="1" hidden="1" x14ac:dyDescent="0.35">
      <c r="A432" s="8"/>
      <c r="B432" s="19"/>
    </row>
    <row r="433" spans="1:10" s="10" customFormat="1" hidden="1" x14ac:dyDescent="0.35">
      <c r="A433" s="8"/>
      <c r="B433" s="19"/>
    </row>
    <row r="434" spans="1:10" s="10" customFormat="1" hidden="1" x14ac:dyDescent="0.35">
      <c r="A434" s="8"/>
      <c r="B434" s="19"/>
    </row>
    <row r="435" spans="1:10" s="10" customFormat="1" hidden="1" x14ac:dyDescent="0.35">
      <c r="A435" s="8"/>
      <c r="B435" s="19"/>
    </row>
    <row r="436" spans="1:10" s="10" customFormat="1" hidden="1" x14ac:dyDescent="0.35">
      <c r="A436" s="8"/>
      <c r="B436" s="19"/>
    </row>
    <row r="437" spans="1:10" s="10" customFormat="1" hidden="1" x14ac:dyDescent="0.35">
      <c r="A437" s="8"/>
      <c r="B437" s="19"/>
    </row>
    <row r="438" spans="1:10" s="10" customFormat="1" hidden="1" x14ac:dyDescent="0.35">
      <c r="A438" s="8"/>
      <c r="B438" s="19"/>
    </row>
    <row r="439" spans="1:10" s="10" customFormat="1" hidden="1" x14ac:dyDescent="0.35">
      <c r="A439" s="8"/>
      <c r="B439" s="19"/>
    </row>
    <row r="440" spans="1:10" s="10" customFormat="1" hidden="1" x14ac:dyDescent="0.35">
      <c r="A440" s="8"/>
      <c r="B440" s="19"/>
    </row>
    <row r="441" spans="1:10" s="10" customFormat="1" hidden="1" x14ac:dyDescent="0.35">
      <c r="A441" s="8"/>
      <c r="B441" s="19"/>
      <c r="C441" s="9"/>
      <c r="D441" s="9"/>
      <c r="E441" s="9"/>
      <c r="F441" s="9"/>
      <c r="G441" s="9"/>
      <c r="I441" s="9"/>
      <c r="J441" s="9"/>
    </row>
    <row r="442" spans="1:10" s="10" customFormat="1" hidden="1" x14ac:dyDescent="0.35">
      <c r="A442" s="8"/>
      <c r="B442" s="19"/>
      <c r="C442" s="9"/>
      <c r="D442" s="9"/>
      <c r="E442" s="9"/>
      <c r="F442" s="9"/>
      <c r="G442" s="9"/>
      <c r="I442" s="9"/>
      <c r="J442" s="9"/>
    </row>
    <row r="443" spans="1:10" s="10" customFormat="1" hidden="1" x14ac:dyDescent="0.35">
      <c r="A443" s="8"/>
      <c r="B443" s="19"/>
      <c r="C443" s="9"/>
      <c r="D443" s="9"/>
      <c r="E443" s="9"/>
      <c r="F443" s="9"/>
      <c r="G443" s="9"/>
      <c r="I443" s="9"/>
      <c r="J443" s="9"/>
    </row>
    <row r="444" spans="1:10" s="10" customFormat="1" hidden="1" x14ac:dyDescent="0.35">
      <c r="A444" s="8"/>
      <c r="B444" s="19"/>
      <c r="C444" s="9"/>
      <c r="D444" s="9"/>
      <c r="E444" s="9"/>
      <c r="F444" s="9"/>
      <c r="G444" s="9"/>
      <c r="I444" s="9"/>
      <c r="J444" s="9"/>
    </row>
    <row r="445" spans="1:10" s="10" customFormat="1" hidden="1" x14ac:dyDescent="0.35">
      <c r="A445" s="8"/>
      <c r="B445" s="19"/>
      <c r="C445" s="9"/>
      <c r="D445" s="9"/>
      <c r="E445" s="9"/>
      <c r="F445" s="9"/>
      <c r="G445" s="9"/>
      <c r="I445" s="9"/>
      <c r="J445" s="9"/>
    </row>
    <row r="446" spans="1:10" s="10" customFormat="1" hidden="1" x14ac:dyDescent="0.35">
      <c r="A446" s="8"/>
      <c r="B446" s="19"/>
      <c r="C446" s="9"/>
      <c r="D446" s="9"/>
      <c r="E446" s="9"/>
      <c r="F446" s="9"/>
      <c r="G446" s="9"/>
      <c r="I446" s="9"/>
      <c r="J446" s="9"/>
    </row>
    <row r="447" spans="1:10" s="10" customFormat="1" hidden="1" x14ac:dyDescent="0.35">
      <c r="A447" s="8"/>
      <c r="B447" s="19"/>
      <c r="C447" s="9"/>
      <c r="D447" s="9"/>
      <c r="E447" s="9"/>
      <c r="F447" s="9"/>
      <c r="G447" s="9"/>
      <c r="I447" s="9"/>
      <c r="J447" s="9"/>
    </row>
    <row r="448" spans="1:10" s="10" customFormat="1" hidden="1" x14ac:dyDescent="0.35">
      <c r="A448" s="8"/>
      <c r="B448" s="19"/>
      <c r="C448" s="9"/>
      <c r="D448" s="9"/>
      <c r="E448" s="9"/>
      <c r="F448" s="9"/>
      <c r="G448" s="9"/>
      <c r="I448" s="9"/>
      <c r="J448" s="9"/>
    </row>
    <row r="449" spans="1:10" s="10" customFormat="1" hidden="1" x14ac:dyDescent="0.35">
      <c r="A449" s="8"/>
      <c r="B449" s="19"/>
      <c r="C449" s="9"/>
      <c r="D449" s="9"/>
      <c r="E449" s="9"/>
      <c r="F449" s="9"/>
      <c r="G449" s="9"/>
      <c r="I449" s="9"/>
      <c r="J449" s="9"/>
    </row>
    <row r="450" spans="1:10" s="10" customFormat="1" hidden="1" x14ac:dyDescent="0.35">
      <c r="A450" s="8"/>
      <c r="B450" s="19"/>
      <c r="C450" s="9"/>
      <c r="D450" s="9"/>
      <c r="E450" s="9"/>
      <c r="F450" s="9"/>
      <c r="G450" s="9"/>
      <c r="I450" s="9"/>
      <c r="J450" s="9"/>
    </row>
    <row r="451" spans="1:10" s="10" customFormat="1" hidden="1" x14ac:dyDescent="0.35">
      <c r="A451" s="8"/>
      <c r="B451" s="19"/>
      <c r="C451" s="9"/>
      <c r="D451" s="9"/>
      <c r="E451" s="9"/>
      <c r="F451" s="9"/>
      <c r="G451" s="9"/>
      <c r="I451" s="9"/>
      <c r="J451" s="9"/>
    </row>
    <row r="452" spans="1:10" s="10" customFormat="1" hidden="1" x14ac:dyDescent="0.35">
      <c r="A452" s="8"/>
      <c r="B452" s="19"/>
      <c r="C452" s="9"/>
      <c r="D452" s="9"/>
      <c r="E452" s="9"/>
      <c r="F452" s="9"/>
      <c r="G452" s="9"/>
      <c r="I452" s="9"/>
      <c r="J452" s="9"/>
    </row>
    <row r="453" spans="1:10" s="10" customFormat="1" hidden="1" x14ac:dyDescent="0.35">
      <c r="A453" s="8"/>
      <c r="B453" s="19"/>
      <c r="C453" s="9"/>
      <c r="D453" s="9"/>
      <c r="E453" s="9"/>
      <c r="F453" s="9"/>
      <c r="G453" s="9"/>
      <c r="I453" s="9"/>
      <c r="J453" s="9"/>
    </row>
    <row r="454" spans="1:10" s="10" customFormat="1" hidden="1" x14ac:dyDescent="0.35">
      <c r="A454" s="8"/>
      <c r="B454" s="19"/>
      <c r="C454" s="9"/>
      <c r="D454" s="9"/>
      <c r="E454" s="9"/>
      <c r="F454" s="9"/>
      <c r="G454" s="9"/>
      <c r="I454" s="9"/>
      <c r="J454" s="9"/>
    </row>
    <row r="455" spans="1:10" s="10" customFormat="1" hidden="1" x14ac:dyDescent="0.35">
      <c r="A455" s="8"/>
      <c r="B455" s="19"/>
      <c r="C455" s="9"/>
      <c r="D455" s="9"/>
      <c r="E455" s="9"/>
      <c r="F455" s="9"/>
      <c r="G455" s="9"/>
      <c r="I455" s="9"/>
      <c r="J455" s="9"/>
    </row>
    <row r="456" spans="1:10" s="10" customFormat="1" hidden="1" x14ac:dyDescent="0.35">
      <c r="A456" s="8"/>
      <c r="B456" s="19"/>
      <c r="C456" s="9"/>
      <c r="D456" s="9"/>
      <c r="E456" s="9"/>
      <c r="F456" s="9"/>
      <c r="G456" s="9"/>
      <c r="I456" s="9"/>
      <c r="J456" s="9"/>
    </row>
    <row r="457" spans="1:10" s="10" customFormat="1" hidden="1" x14ac:dyDescent="0.35">
      <c r="A457" s="8"/>
      <c r="B457" s="19"/>
    </row>
    <row r="458" spans="1:10" s="10" customFormat="1" hidden="1" x14ac:dyDescent="0.35">
      <c r="A458" s="8"/>
      <c r="B458" s="19"/>
    </row>
    <row r="459" spans="1:10" s="10" customFormat="1" hidden="1" x14ac:dyDescent="0.35">
      <c r="A459" s="8"/>
      <c r="B459" s="19"/>
    </row>
  </sheetData>
  <sheetProtection algorithmName="SHA-512" hashValue="ksBWxEY6aTrhkWYp2lk2tbCAsLp5VwBGeJg9A5Zt2dXlgStV31Q5zyDwHyt/zzZrkee3fyeAmvFR3I+80/IlcQ==" saltValue="4+RV9L0NZh0cnzjF3igsIA==" spinCount="100000" sheet="1" objects="1" scenarios="1"/>
  <mergeCells count="1">
    <mergeCell ref="D151:F151"/>
  </mergeCells>
  <phoneticPr fontId="4" type="noConversion"/>
  <conditionalFormatting sqref="G5:G21">
    <cfRule type="cellIs" dxfId="8" priority="12" operator="equal">
      <formula>"Voldoet niet"</formula>
    </cfRule>
  </conditionalFormatting>
  <conditionalFormatting sqref="G24:G26">
    <cfRule type="cellIs" dxfId="7" priority="9" operator="equal">
      <formula>"Voldoet niet"</formula>
    </cfRule>
  </conditionalFormatting>
  <conditionalFormatting sqref="G29:G43">
    <cfRule type="cellIs" dxfId="6" priority="7" operator="equal">
      <formula>"Voldoet niet"</formula>
    </cfRule>
  </conditionalFormatting>
  <conditionalFormatting sqref="G46:G49">
    <cfRule type="cellIs" dxfId="5" priority="6" operator="equal">
      <formula>"Voldoet niet"</formula>
    </cfRule>
  </conditionalFormatting>
  <conditionalFormatting sqref="G52:G54">
    <cfRule type="cellIs" dxfId="4" priority="5" operator="equal">
      <formula>"Voldoet niet"</formula>
    </cfRule>
  </conditionalFormatting>
  <conditionalFormatting sqref="G57:G76 G78:G83 G85:G86 G88:G91 G93:G98 G100:G109 G111:G117">
    <cfRule type="cellIs" dxfId="3" priority="4" operator="equal">
      <formula>"Voldoet niet"</formula>
    </cfRule>
  </conditionalFormatting>
  <conditionalFormatting sqref="G119:G136">
    <cfRule type="cellIs" dxfId="2" priority="3" operator="equal">
      <formula>"Voldoet niet"</formula>
    </cfRule>
  </conditionalFormatting>
  <conditionalFormatting sqref="G139:G140">
    <cfRule type="cellIs" dxfId="1" priority="2" operator="equal">
      <formula>"Voldoet niet"</formula>
    </cfRule>
  </conditionalFormatting>
  <conditionalFormatting sqref="G143:G148">
    <cfRule type="cellIs" dxfId="0" priority="1" operator="equal">
      <formula>"Voldoet niet"</formula>
    </cfRule>
  </conditionalFormatting>
  <dataValidations count="1">
    <dataValidation type="list" allowBlank="1" showInputMessage="1" showErrorMessage="1" sqref="F111:F116 F119:F136 F139:F140 F5:F21 F24:F26 F29:F43 F46:F49 F72:F75 F57:F69 F78:F82 F85 F88:F90 F93:F97 F100:F108 F52:F54 F143:F148" xr:uid="{E1BB23B1-487D-427F-85EE-0B31802323AE}">
      <formula1>$I$6:$I$7</formula1>
    </dataValidation>
  </dataValidations>
  <pageMargins left="0.7" right="0.7" top="0.75" bottom="0.75" header="0.3" footer="0.3"/>
  <pageSetup paperSize="9" orientation="portrait"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EC7E9D6B62642AF163847C4C1DA1F" ma:contentTypeVersion="11" ma:contentTypeDescription="Een nieuw document maken." ma:contentTypeScope="" ma:versionID="3db4faac9897dc8e6cd75de7b756bbd5">
  <xsd:schema xmlns:xsd="http://www.w3.org/2001/XMLSchema" xmlns:xs="http://www.w3.org/2001/XMLSchema" xmlns:p="http://schemas.microsoft.com/office/2006/metadata/properties" xmlns:ns2="8438b1c0-70e3-4eb9-ac1c-4b3fda7d5b94" xmlns:ns3="53777070-56ec-4823-97ec-6be58360162f" targetNamespace="http://schemas.microsoft.com/office/2006/metadata/properties" ma:root="true" ma:fieldsID="5725f8d82d90c91e2b5a337a7070c2f4" ns2:_="" ns3:_="">
    <xsd:import namespace="8438b1c0-70e3-4eb9-ac1c-4b3fda7d5b94"/>
    <xsd:import namespace="53777070-56ec-4823-97ec-6be5836016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8b1c0-70e3-4eb9-ac1c-4b3fda7d5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777070-56ec-4823-97ec-6be5836016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3ea707-bde1-436e-b691-3a2c8631bc75}" ma:internalName="TaxCatchAll" ma:showField="CatchAllData" ma:web="53777070-56ec-4823-97ec-6be5836016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777070-56ec-4823-97ec-6be58360162f" xsi:nil="true"/>
    <lcf76f155ced4ddcb4097134ff3c332f xmlns="8438b1c0-70e3-4eb9-ac1c-4b3fda7d5b9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FBDE6-FC3D-4627-93D3-70A3695DF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8b1c0-70e3-4eb9-ac1c-4b3fda7d5b94"/>
    <ds:schemaRef ds:uri="53777070-56ec-4823-97ec-6be583601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11ADD4-7288-48E8-A138-6A79DA69D0C2}">
  <ds:schemaRefs>
    <ds:schemaRef ds:uri="http://purl.org/dc/terms/"/>
    <ds:schemaRef ds:uri="8438b1c0-70e3-4eb9-ac1c-4b3fda7d5b94"/>
    <ds:schemaRef ds:uri="http://schemas.microsoft.com/office/2006/metadata/properties"/>
    <ds:schemaRef ds:uri="http://schemas.microsoft.com/office/2006/documentManagement/types"/>
    <ds:schemaRef ds:uri="http://schemas.microsoft.com/office/infopath/2007/PartnerControls"/>
    <ds:schemaRef ds:uri="53777070-56ec-4823-97ec-6be58360162f"/>
    <ds:schemaRef ds:uri="http://schemas.openxmlformats.org/package/2006/metadata/core-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DE2EB490-2956-4288-B889-73D4E5FF3235}">
  <ds:schemaRefs>
    <ds:schemaRef ds:uri="http://schemas.microsoft.com/sharepoint/v3/contenttype/forms"/>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02 Functionals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Schaap, Ewald</dc:creator>
  <cp:keywords/>
  <dc:description/>
  <cp:lastModifiedBy>Tuinman, Rick</cp:lastModifiedBy>
  <cp:revision/>
  <dcterms:created xsi:type="dcterms:W3CDTF">2025-06-16T08:02:34Z</dcterms:created>
  <dcterms:modified xsi:type="dcterms:W3CDTF">2026-07-14T06:17:25Z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0x01010060CEC7E9D6B62642AF163847C4C1DA1F</vt:lpwstr>
  </property>
  <property fmtid="{D5CDD505-2E9C-101B-9397-08002B2CF9AE}" pid="3" name="MediaServiceImageTags">
    <vt:lpwstr/>
  </property>
</Properties>
</file>