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irvnnijmegen-my.sharepoint.com/personal/t_van_straaten_nijmegen_nl/Documents/0. Aanbestedingen/MOA Grondwatermonitoring/0. Leidraad en documenten/"/>
    </mc:Choice>
  </mc:AlternateContent>
  <xr:revisionPtr revIDLastSave="422" documentId="8_{03A92FD7-9541-49EA-AF47-579A98EC74FD}" xr6:coauthVersionLast="47" xr6:coauthVersionMax="47" xr10:uidLastSave="{82379BD3-2C08-4788-8BD3-BE1530609E41}"/>
  <bookViews>
    <workbookView xWindow="-23415" yWindow="2130" windowWidth="21600" windowHeight="11295" xr2:uid="{00000000-000D-0000-FFFF-FFFF00000000}"/>
  </bookViews>
  <sheets>
    <sheet name="Totaal en ondertekening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9" l="1"/>
  <c r="J51" i="9"/>
  <c r="J48" i="9"/>
  <c r="J47" i="9"/>
  <c r="J43" i="9"/>
  <c r="J44" i="9"/>
  <c r="J42" i="9"/>
  <c r="J35" i="9"/>
  <c r="J30" i="9"/>
  <c r="J31" i="9"/>
  <c r="J33" i="9"/>
  <c r="J34" i="9"/>
  <c r="J36" i="9"/>
  <c r="J37" i="9"/>
  <c r="J38" i="9"/>
  <c r="J39" i="9"/>
  <c r="J29" i="9"/>
  <c r="J50" i="9" l="1"/>
  <c r="C15" i="9" s="1"/>
</calcChain>
</file>

<file path=xl/sharedStrings.xml><?xml version="1.0" encoding="utf-8"?>
<sst xmlns="http://schemas.openxmlformats.org/spreadsheetml/2006/main" count="44" uniqueCount="44">
  <si>
    <t>Bijlage 8 - Inschrijvingsbiljet</t>
  </si>
  <si>
    <t>Auteur:</t>
  </si>
  <si>
    <t>Team Inkoop gemeente Nijmegen</t>
  </si>
  <si>
    <t>Datum:</t>
  </si>
  <si>
    <t>Juli 2026</t>
  </si>
  <si>
    <t xml:space="preserve">Naam aanbesteding: </t>
  </si>
  <si>
    <t>Beheer Grondwatermeetnet</t>
  </si>
  <si>
    <t>Totale fictieve kosten over de totale looptijd</t>
  </si>
  <si>
    <t>Opdrachtnemer dient enkel de groene velden te vullen</t>
  </si>
  <si>
    <t>Hierna genoemde inschrijver</t>
  </si>
  <si>
    <t>Gevestigd te</t>
  </si>
  <si>
    <t>Verklaart zich door ondertekening van dit prijinvulformulier te voldoen aan hetgeen vermeld is in offerte aanvraag behorende bij zaaknummer 587406</t>
  </si>
  <si>
    <t>aantal</t>
  </si>
  <si>
    <t>stuksprijs excl. BTW</t>
  </si>
  <si>
    <t>aantal jaren</t>
  </si>
  <si>
    <t>Subtotaal excl. BTW</t>
  </si>
  <si>
    <t>Implementatiefase</t>
  </si>
  <si>
    <t>Startoverleg</t>
  </si>
  <si>
    <t>Opstellen implementatieplan</t>
  </si>
  <si>
    <t>Nieuw plaatsen peilbuizen met telemetrische apparatuur (stuksprijs voor peilbuizen tot 5 m diepte)</t>
  </si>
  <si>
    <t>Nieuw plaatsen peilbuizen met telemetrische apparatuur (stuksprijs voor peilbuizen ca. 20 m diepte)</t>
  </si>
  <si>
    <t>Inrichten peilbuizen met telemetrische apparatuur (bestaande peilbuis)</t>
  </si>
  <si>
    <t>Inrichten portal, incl hist. Meetgegevens en peilbuizen derden</t>
  </si>
  <si>
    <t>Aanmelden en aanleveren (gewijzigde) metagegevens</t>
  </si>
  <si>
    <t>Opzetten en instand houden koppeling BRO</t>
  </si>
  <si>
    <t>Overleg na implementatiefase (bespreking opleverrapport incl. portaldemonstratie)</t>
  </si>
  <si>
    <t>Inrichten publieksvriendelijke portal (open portal)</t>
  </si>
  <si>
    <t>Opleverrapport eenmalige aanpassingen incl. overleg</t>
  </si>
  <si>
    <t>Jaarlijkse all-in kosten voor beheer, inzamelen, validatie en portals</t>
  </si>
  <si>
    <t>Data abonnement met telemetrie, incl jaarlijkse controlemetingen, per peilbuis</t>
  </si>
  <si>
    <t>Jaarlijks evaluatierapport</t>
  </si>
  <si>
    <t>Jaarlijks afstemmings- en evaluatiegesprek</t>
  </si>
  <si>
    <t>Overige werkzaamheden</t>
  </si>
  <si>
    <t>Verwijderen meetapparatuur bij einde contract</t>
  </si>
  <si>
    <t>Dataoverdracht bij contracteinde (export ruwe en gevalideerde data aan opvolger)</t>
  </si>
  <si>
    <t>totale fictieve kosten over de totale looptijd</t>
  </si>
  <si>
    <t>Optioneel: Opzetten en instand houden API koppeling met systeem gemeente Nijmegen</t>
  </si>
  <si>
    <t>Alle tarieven dienen exclusief BTW te worden berekend.</t>
  </si>
  <si>
    <t>De inschrijver verklaart deze aanbieding te doen met inachtneming van de bepalingen en de gegevens,  zoals deze zijn omschreven</t>
  </si>
  <si>
    <t>in de offerte aanvraag.</t>
  </si>
  <si>
    <t>Datum :</t>
  </si>
  <si>
    <t>Plaats :</t>
  </si>
  <si>
    <t>de Inschrijver :</t>
  </si>
  <si>
    <t>(handtekening)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</si>
</sst>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_ ;_ &quot;€&quot;\ * \-#,##0_ ;_ &quot;€&quot;\ * &quot;-&quot;_ ;_ @_ "/>
    <numFmt numFmtId="165" formatCode="_ &quot;€&quot;\ * #,##0.00_ ;_ &quot;€&quot;\ * \-#,##0.00_ ;_ &quot;€&quot;\ * &quot;-&quot;??_ ;_ @_ "/>
    <numFmt numFmtId="166" formatCode="&quot;€&quot;\ #,##0.00"/>
    <numFmt numFmtId="167" formatCode="_([$€-2]\ * #,##0.00_);_([$€-2]\ * \(#,##0.00\);_([$€-2]\ 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5" xfId="0" applyFill="1" applyBorder="1"/>
    <xf numFmtId="0" fontId="0" fillId="2" borderId="2" xfId="0" applyFill="1" applyBorder="1" applyAlignment="1">
      <alignment vertical="center"/>
    </xf>
    <xf numFmtId="0" fontId="0" fillId="2" borderId="6" xfId="0" applyFill="1" applyBorder="1"/>
    <xf numFmtId="0" fontId="4" fillId="2" borderId="2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166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4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vertical="center"/>
    </xf>
    <xf numFmtId="3" fontId="14" fillId="2" borderId="11" xfId="0" applyNumberFormat="1" applyFont="1" applyFill="1" applyBorder="1" applyAlignment="1">
      <alignment vertical="center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166" fontId="11" fillId="2" borderId="11" xfId="0" applyNumberFormat="1" applyFont="1" applyFill="1" applyBorder="1" applyAlignment="1">
      <alignment vertical="center"/>
    </xf>
    <xf numFmtId="0" fontId="0" fillId="2" borderId="12" xfId="0" applyFill="1" applyBorder="1"/>
    <xf numFmtId="3" fontId="14" fillId="2" borderId="0" xfId="0" applyNumberFormat="1" applyFont="1" applyFill="1" applyAlignment="1">
      <alignment vertical="center"/>
    </xf>
    <xf numFmtId="0" fontId="13" fillId="2" borderId="0" xfId="0" applyFont="1" applyFill="1" applyAlignment="1" applyProtection="1">
      <alignment horizontal="center" vertical="center"/>
      <protection locked="0"/>
    </xf>
    <xf numFmtId="166" fontId="11" fillId="2" borderId="0" xfId="0" applyNumberFormat="1" applyFont="1" applyFill="1" applyAlignment="1">
      <alignment vertical="center"/>
    </xf>
    <xf numFmtId="0" fontId="11" fillId="2" borderId="9" xfId="0" applyFont="1" applyFill="1" applyBorder="1" applyAlignment="1">
      <alignment vertical="top"/>
    </xf>
    <xf numFmtId="0" fontId="11" fillId="2" borderId="10" xfId="0" applyFont="1" applyFill="1" applyBorder="1" applyAlignment="1">
      <alignment horizontal="left" vertical="top"/>
    </xf>
    <xf numFmtId="0" fontId="15" fillId="2" borderId="11" xfId="0" applyFont="1" applyFill="1" applyBorder="1"/>
    <xf numFmtId="0" fontId="11" fillId="2" borderId="10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164" fontId="11" fillId="2" borderId="11" xfId="0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2" borderId="0" xfId="0" applyFont="1" applyFill="1"/>
    <xf numFmtId="0" fontId="11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166" fontId="14" fillId="2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7" fillId="4" borderId="2" xfId="0" applyFont="1" applyFill="1" applyBorder="1" applyAlignment="1">
      <alignment vertical="center"/>
    </xf>
    <xf numFmtId="167" fontId="17" fillId="4" borderId="0" xfId="0" applyNumberFormat="1" applyFont="1" applyFill="1" applyAlignment="1">
      <alignment vertical="center"/>
    </xf>
    <xf numFmtId="0" fontId="0" fillId="5" borderId="12" xfId="0" applyFill="1" applyBorder="1"/>
    <xf numFmtId="0" fontId="11" fillId="5" borderId="0" xfId="0" applyFont="1" applyFill="1" applyAlignment="1">
      <alignment vertical="center"/>
    </xf>
    <xf numFmtId="3" fontId="14" fillId="5" borderId="0" xfId="0" applyNumberFormat="1" applyFont="1" applyFill="1" applyAlignment="1">
      <alignment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Standaard" xfId="0" builtinId="0"/>
    <cellStyle name="Valuta 2" xfId="1" xr:uid="{00000000-0005-0000-0000-000006000000}"/>
  </cellStyles>
  <dxfs count="0"/>
  <tableStyles count="0" defaultTableStyle="TableStyleMedium2" defaultPivotStyle="PivotStyleLight16"/>
  <colors>
    <mruColors>
      <color rgb="FF009999"/>
      <color rgb="FF0066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1247775</xdr:colOff>
      <xdr:row>1</xdr:row>
      <xdr:rowOff>19050</xdr:rowOff>
    </xdr:from>
    <xdr:to>
      <xdr:col>5</xdr:col>
      <xdr:colOff>1145540</xdr:colOff>
      <xdr:row>7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CBD2C1B-4E8E-47EE-9FD4-D3685E77CB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190500"/>
          <a:ext cx="234569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64"/>
  <sheetViews>
    <sheetView tabSelected="1" topLeftCell="A26" workbookViewId="0">
      <selection activeCell="C18" sqref="C18"/>
    </sheetView>
  </sheetViews>
  <sheetFormatPr defaultColWidth="0" defaultRowHeight="15" customHeight="1" zeroHeight="1"/>
  <cols>
    <col min="1" max="1" width="9.42578125" style="12" customWidth="1"/>
    <col min="2" max="2" width="41.28515625" style="13" customWidth="1"/>
    <col min="3" max="3" width="41.140625" style="14" customWidth="1"/>
    <col min="4" max="4" width="30.5703125" style="15" customWidth="1"/>
    <col min="5" max="5" width="6.140625" style="16" customWidth="1"/>
    <col min="6" max="6" width="32.140625" style="13" customWidth="1"/>
    <col min="7" max="7" width="17.28515625" style="13" customWidth="1"/>
    <col min="8" max="8" width="16.7109375" style="13" customWidth="1"/>
    <col min="9" max="9" width="9.140625" style="13" customWidth="1"/>
    <col min="10" max="10" width="17" style="13" customWidth="1"/>
    <col min="11" max="11" width="9.140625" style="13" customWidth="1"/>
    <col min="12" max="48" width="0" style="13" hidden="1" customWidth="1"/>
    <col min="49" max="16384" width="9.140625" style="13" hidden="1"/>
  </cols>
  <sheetData>
    <row r="1" spans="2:6" ht="12.75"/>
    <row r="2" spans="2:6">
      <c r="B2" s="2"/>
      <c r="C2" s="3"/>
      <c r="D2" s="3"/>
      <c r="E2" s="3"/>
      <c r="F2" s="4"/>
    </row>
    <row r="3" spans="2:6">
      <c r="B3" s="5"/>
      <c r="C3" s="1"/>
      <c r="D3" s="1"/>
      <c r="E3" s="1"/>
      <c r="F3" s="6"/>
    </row>
    <row r="4" spans="2:6">
      <c r="B4" s="7"/>
      <c r="C4" s="1"/>
      <c r="D4" s="1"/>
      <c r="E4" s="1"/>
      <c r="F4" s="6"/>
    </row>
    <row r="5" spans="2:6">
      <c r="B5" s="7"/>
      <c r="C5" s="1"/>
      <c r="D5" s="1"/>
      <c r="E5" s="1"/>
      <c r="F5" s="6"/>
    </row>
    <row r="6" spans="2:6">
      <c r="B6" s="7"/>
      <c r="C6" s="1"/>
      <c r="D6" s="1"/>
      <c r="E6" s="1"/>
      <c r="F6" s="6"/>
    </row>
    <row r="7" spans="2:6">
      <c r="B7" s="7"/>
      <c r="C7" s="1"/>
      <c r="D7" s="1"/>
      <c r="E7" s="1"/>
      <c r="F7" s="6"/>
    </row>
    <row r="8" spans="2:6" ht="18.75">
      <c r="B8" s="67" t="s">
        <v>0</v>
      </c>
      <c r="C8" s="68"/>
      <c r="D8" s="68"/>
      <c r="E8" s="68"/>
      <c r="F8" s="69"/>
    </row>
    <row r="9" spans="2:6" ht="18.75">
      <c r="B9" s="70"/>
      <c r="C9" s="71"/>
      <c r="D9" s="71"/>
      <c r="E9" s="71"/>
      <c r="F9" s="72"/>
    </row>
    <row r="10" spans="2:6">
      <c r="B10" s="7"/>
      <c r="C10" s="1"/>
      <c r="D10" s="1"/>
      <c r="E10" s="1"/>
      <c r="F10" s="6"/>
    </row>
    <row r="11" spans="2:6">
      <c r="B11" s="7"/>
      <c r="C11" s="1"/>
      <c r="D11" s="1"/>
      <c r="E11" s="1"/>
      <c r="F11" s="6"/>
    </row>
    <row r="12" spans="2:6">
      <c r="B12" s="17" t="s">
        <v>1</v>
      </c>
      <c r="C12" s="18" t="s">
        <v>2</v>
      </c>
      <c r="D12" s="18"/>
      <c r="E12" s="18"/>
      <c r="F12" s="19"/>
    </row>
    <row r="13" spans="2:6">
      <c r="B13" s="17" t="s">
        <v>3</v>
      </c>
      <c r="C13" s="8" t="s">
        <v>4</v>
      </c>
      <c r="D13" s="8"/>
      <c r="E13" s="8"/>
      <c r="F13" s="19"/>
    </row>
    <row r="14" spans="2:6" ht="15" customHeight="1">
      <c r="B14" s="17" t="s">
        <v>5</v>
      </c>
      <c r="C14" s="18" t="s">
        <v>6</v>
      </c>
      <c r="D14" s="18"/>
      <c r="E14" s="18"/>
      <c r="F14" s="18"/>
    </row>
    <row r="15" spans="2:6" ht="15.75">
      <c r="B15" s="60" t="s">
        <v>7</v>
      </c>
      <c r="C15" s="61">
        <f>J50</f>
        <v>0</v>
      </c>
      <c r="D15" s="1"/>
      <c r="E15" s="1"/>
      <c r="F15" s="6"/>
    </row>
    <row r="16" spans="2:6">
      <c r="B16" s="9"/>
      <c r="C16" s="10"/>
      <c r="D16" s="10"/>
      <c r="E16" s="10"/>
      <c r="F16" s="11"/>
    </row>
    <row r="17" spans="1:10">
      <c r="A17" s="22"/>
      <c r="B17" s="1"/>
      <c r="C17" s="1"/>
      <c r="D17" s="1"/>
      <c r="E17" s="1"/>
      <c r="F17" s="1"/>
      <c r="G17" s="1"/>
      <c r="H17" s="1"/>
      <c r="I17" s="1"/>
      <c r="J17" s="1"/>
    </row>
    <row r="18" spans="1:10" ht="21">
      <c r="A18" s="23" t="s">
        <v>8</v>
      </c>
      <c r="B18" s="24"/>
      <c r="C18" s="1"/>
      <c r="D18" s="1"/>
      <c r="E18" s="1"/>
      <c r="F18" s="1"/>
      <c r="G18" s="1"/>
      <c r="H18" s="1"/>
      <c r="I18" s="1"/>
      <c r="J18" s="1"/>
    </row>
    <row r="19" spans="1:10" s="1" customFormat="1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35.25" customHeight="1">
      <c r="A20" s="26" t="s">
        <v>9</v>
      </c>
      <c r="B20" s="26"/>
      <c r="C20" s="65"/>
      <c r="D20" s="65"/>
      <c r="E20" s="65"/>
      <c r="F20" s="65"/>
      <c r="G20" s="65"/>
      <c r="H20" s="65"/>
      <c r="I20" s="65"/>
      <c r="J20" s="65"/>
    </row>
    <row r="21" spans="1:10" ht="12.7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35.25" customHeight="1">
      <c r="A22" s="26" t="s">
        <v>10</v>
      </c>
      <c r="B22" s="26"/>
      <c r="C22" s="66"/>
      <c r="D22" s="66"/>
      <c r="E22" s="66"/>
      <c r="F22" s="66"/>
      <c r="G22" s="66"/>
      <c r="H22" s="66"/>
      <c r="I22" s="66"/>
      <c r="J22" s="66"/>
    </row>
    <row r="23" spans="1:10" ht="35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35.25" customHeight="1">
      <c r="A24" s="26" t="s">
        <v>11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35.25" customHeight="1">
      <c r="A25" s="26"/>
      <c r="B25" s="26"/>
      <c r="C25" s="26"/>
      <c r="D25" s="27"/>
      <c r="E25" s="27"/>
      <c r="F25" s="28"/>
      <c r="G25" s="28"/>
      <c r="H25" s="28"/>
      <c r="I25" s="28"/>
      <c r="J25" s="27"/>
    </row>
    <row r="26" spans="1:10" ht="35.25" customHeight="1">
      <c r="A26" s="26"/>
      <c r="B26" s="26"/>
      <c r="C26" s="26"/>
      <c r="D26" s="29"/>
      <c r="E26" s="29" t="s">
        <v>12</v>
      </c>
      <c r="F26" s="29" t="s">
        <v>13</v>
      </c>
      <c r="G26" s="29"/>
      <c r="H26" s="29" t="s">
        <v>14</v>
      </c>
      <c r="I26" s="29"/>
      <c r="J26" s="29" t="s">
        <v>15</v>
      </c>
    </row>
    <row r="27" spans="1:10" ht="35.25" customHeight="1">
      <c r="A27" s="26"/>
      <c r="B27" s="26"/>
      <c r="C27" s="26"/>
      <c r="D27" s="27"/>
      <c r="E27" s="27"/>
      <c r="F27" s="27"/>
      <c r="G27" s="27"/>
      <c r="H27" s="27"/>
      <c r="I27" s="27"/>
      <c r="J27" s="27"/>
    </row>
    <row r="28" spans="1:10" ht="15" customHeight="1">
      <c r="A28" s="30">
        <v>1</v>
      </c>
      <c r="B28" s="31" t="s">
        <v>16</v>
      </c>
      <c r="C28" s="32"/>
      <c r="D28" s="32"/>
      <c r="E28" s="33"/>
      <c r="F28" s="33"/>
      <c r="G28" s="34"/>
      <c r="H28" s="34"/>
      <c r="I28" s="34"/>
      <c r="J28" s="35"/>
    </row>
    <row r="29" spans="1:10">
      <c r="A29" s="26"/>
      <c r="B29" s="36" t="s">
        <v>17</v>
      </c>
      <c r="C29" s="26"/>
      <c r="D29" s="26"/>
      <c r="E29" s="37">
        <v>1</v>
      </c>
      <c r="F29" s="20">
        <v>0</v>
      </c>
      <c r="G29" s="38"/>
      <c r="H29" s="38">
        <v>1</v>
      </c>
      <c r="I29" s="38"/>
      <c r="J29" s="39">
        <f>E29*F29*H29</f>
        <v>0</v>
      </c>
    </row>
    <row r="30" spans="1:10">
      <c r="A30" s="26"/>
      <c r="B30" s="36" t="s">
        <v>18</v>
      </c>
      <c r="C30" s="26"/>
      <c r="D30" s="26"/>
      <c r="E30" s="37">
        <v>1</v>
      </c>
      <c r="F30" s="20">
        <v>0</v>
      </c>
      <c r="G30" s="38"/>
      <c r="H30" s="38">
        <v>1</v>
      </c>
      <c r="I30" s="38"/>
      <c r="J30" s="39">
        <f t="shared" ref="J30:J39" si="0">E30*F30*H30</f>
        <v>0</v>
      </c>
    </row>
    <row r="31" spans="1:10">
      <c r="A31" s="26"/>
      <c r="B31" s="62" t="s">
        <v>19</v>
      </c>
      <c r="C31" s="63"/>
      <c r="D31" s="63"/>
      <c r="E31" s="64">
        <v>10</v>
      </c>
      <c r="F31" s="20">
        <v>0</v>
      </c>
      <c r="G31" s="38"/>
      <c r="H31" s="38">
        <v>1</v>
      </c>
      <c r="I31" s="38"/>
      <c r="J31" s="39">
        <f t="shared" si="0"/>
        <v>0</v>
      </c>
    </row>
    <row r="32" spans="1:10">
      <c r="A32" s="26"/>
      <c r="B32" s="62" t="s">
        <v>20</v>
      </c>
      <c r="C32" s="63"/>
      <c r="D32" s="63"/>
      <c r="E32" s="64">
        <v>25</v>
      </c>
      <c r="F32" s="20">
        <v>0</v>
      </c>
      <c r="G32" s="38"/>
      <c r="H32" s="38">
        <v>1</v>
      </c>
      <c r="I32" s="38"/>
      <c r="J32" s="39">
        <f>E32*F32*H32</f>
        <v>0</v>
      </c>
    </row>
    <row r="33" spans="1:10">
      <c r="A33" s="26"/>
      <c r="B33" s="36" t="s">
        <v>21</v>
      </c>
      <c r="C33" s="26"/>
      <c r="D33" s="26"/>
      <c r="E33" s="37">
        <v>55</v>
      </c>
      <c r="F33" s="20">
        <v>0</v>
      </c>
      <c r="G33" s="38"/>
      <c r="H33" s="38">
        <v>1</v>
      </c>
      <c r="I33" s="38"/>
      <c r="J33" s="39">
        <f t="shared" si="0"/>
        <v>0</v>
      </c>
    </row>
    <row r="34" spans="1:10">
      <c r="A34" s="26"/>
      <c r="B34" s="36" t="s">
        <v>22</v>
      </c>
      <c r="C34" s="26"/>
      <c r="D34" s="26"/>
      <c r="E34" s="37">
        <v>1</v>
      </c>
      <c r="F34" s="20">
        <v>0</v>
      </c>
      <c r="G34" s="38"/>
      <c r="H34" s="38">
        <v>1</v>
      </c>
      <c r="I34" s="38"/>
      <c r="J34" s="39">
        <f t="shared" si="0"/>
        <v>0</v>
      </c>
    </row>
    <row r="35" spans="1:10">
      <c r="A35" s="26"/>
      <c r="B35" s="36" t="s">
        <v>23</v>
      </c>
      <c r="C35" s="26"/>
      <c r="D35" s="26"/>
      <c r="E35" s="37">
        <v>1</v>
      </c>
      <c r="F35" s="20">
        <v>0</v>
      </c>
      <c r="G35" s="38"/>
      <c r="H35" s="38">
        <v>1</v>
      </c>
      <c r="I35" s="38"/>
      <c r="J35" s="39">
        <f>E35*F35*H35</f>
        <v>0</v>
      </c>
    </row>
    <row r="36" spans="1:10">
      <c r="A36" s="26"/>
      <c r="B36" s="36" t="s">
        <v>24</v>
      </c>
      <c r="C36" s="26"/>
      <c r="D36" s="26"/>
      <c r="E36" s="37">
        <v>1</v>
      </c>
      <c r="F36" s="20">
        <v>0</v>
      </c>
      <c r="G36" s="38"/>
      <c r="H36" s="38">
        <v>1</v>
      </c>
      <c r="I36" s="38"/>
      <c r="J36" s="39">
        <f t="shared" si="0"/>
        <v>0</v>
      </c>
    </row>
    <row r="37" spans="1:10">
      <c r="A37" s="26"/>
      <c r="B37" s="36" t="s">
        <v>25</v>
      </c>
      <c r="C37" s="26"/>
      <c r="D37" s="26"/>
      <c r="E37" s="37">
        <v>1</v>
      </c>
      <c r="F37" s="20">
        <v>0</v>
      </c>
      <c r="G37" s="38"/>
      <c r="H37" s="38">
        <v>1</v>
      </c>
      <c r="I37" s="38"/>
      <c r="J37" s="39">
        <f t="shared" si="0"/>
        <v>0</v>
      </c>
    </row>
    <row r="38" spans="1:10">
      <c r="A38" s="26"/>
      <c r="B38" s="36" t="s">
        <v>26</v>
      </c>
      <c r="C38" s="26"/>
      <c r="D38" s="26"/>
      <c r="E38" s="37">
        <v>1</v>
      </c>
      <c r="F38" s="20">
        <v>0</v>
      </c>
      <c r="G38" s="38"/>
      <c r="H38" s="38">
        <v>1</v>
      </c>
      <c r="I38" s="38"/>
      <c r="J38" s="39">
        <f t="shared" si="0"/>
        <v>0</v>
      </c>
    </row>
    <row r="39" spans="1:10">
      <c r="A39" s="26"/>
      <c r="B39" s="36" t="s">
        <v>27</v>
      </c>
      <c r="C39" s="26"/>
      <c r="D39" s="26"/>
      <c r="E39" s="37">
        <v>1</v>
      </c>
      <c r="F39" s="20">
        <v>0</v>
      </c>
      <c r="G39" s="38"/>
      <c r="H39" s="38">
        <v>1</v>
      </c>
      <c r="I39" s="38"/>
      <c r="J39" s="39">
        <f t="shared" si="0"/>
        <v>0</v>
      </c>
    </row>
    <row r="40" spans="1:10">
      <c r="A40" s="26"/>
      <c r="B40" s="1"/>
      <c r="C40" s="26"/>
      <c r="D40" s="26"/>
      <c r="E40" s="37"/>
      <c r="F40" s="38"/>
      <c r="G40" s="38"/>
      <c r="H40" s="38"/>
      <c r="I40" s="38"/>
      <c r="J40" s="39"/>
    </row>
    <row r="41" spans="1:10" ht="12.75">
      <c r="A41" s="40">
        <v>2</v>
      </c>
      <c r="B41" s="41" t="s">
        <v>28</v>
      </c>
      <c r="C41" s="32"/>
      <c r="D41" s="32"/>
      <c r="E41" s="33"/>
      <c r="F41" s="42"/>
      <c r="G41" s="42"/>
      <c r="H41" s="34"/>
      <c r="I41" s="34"/>
      <c r="J41" s="42"/>
    </row>
    <row r="42" spans="1:10">
      <c r="A42" s="26"/>
      <c r="B42" s="36" t="s">
        <v>29</v>
      </c>
      <c r="C42" s="26"/>
      <c r="D42" s="26"/>
      <c r="E42" s="37">
        <v>90</v>
      </c>
      <c r="F42" s="20">
        <v>0</v>
      </c>
      <c r="G42" s="38"/>
      <c r="H42" s="38">
        <v>8</v>
      </c>
      <c r="I42" s="38"/>
      <c r="J42" s="39">
        <f>E42*F42*H42</f>
        <v>0</v>
      </c>
    </row>
    <row r="43" spans="1:10">
      <c r="A43" s="26"/>
      <c r="B43" s="36" t="s">
        <v>30</v>
      </c>
      <c r="C43" s="26"/>
      <c r="D43" s="26"/>
      <c r="E43" s="37">
        <v>1</v>
      </c>
      <c r="F43" s="20">
        <v>0</v>
      </c>
      <c r="G43" s="38"/>
      <c r="H43" s="38">
        <v>8</v>
      </c>
      <c r="I43" s="38"/>
      <c r="J43" s="39">
        <f t="shared" ref="J43:J44" si="1">E43*F43*H43</f>
        <v>0</v>
      </c>
    </row>
    <row r="44" spans="1:10">
      <c r="A44" s="26"/>
      <c r="B44" s="36" t="s">
        <v>31</v>
      </c>
      <c r="C44" s="26"/>
      <c r="D44" s="26"/>
      <c r="E44" s="37">
        <v>1</v>
      </c>
      <c r="F44" s="20">
        <v>0</v>
      </c>
      <c r="G44" s="38"/>
      <c r="H44" s="38">
        <v>8</v>
      </c>
      <c r="I44" s="38"/>
      <c r="J44" s="39">
        <f t="shared" si="1"/>
        <v>0</v>
      </c>
    </row>
    <row r="45" spans="1:10" ht="12.75">
      <c r="A45" s="26"/>
      <c r="B45" s="26"/>
      <c r="C45" s="26"/>
      <c r="D45" s="26"/>
      <c r="E45" s="37"/>
      <c r="F45" s="38"/>
      <c r="G45" s="38"/>
      <c r="H45" s="38"/>
      <c r="I45" s="38"/>
      <c r="J45" s="39"/>
    </row>
    <row r="46" spans="1:10" ht="12.75">
      <c r="A46" s="30">
        <v>3</v>
      </c>
      <c r="B46" s="43" t="s">
        <v>32</v>
      </c>
      <c r="C46" s="32"/>
      <c r="D46" s="32"/>
      <c r="E46" s="44"/>
      <c r="F46" s="32"/>
      <c r="G46" s="32"/>
      <c r="H46" s="32"/>
      <c r="I46" s="34"/>
      <c r="J46" s="45"/>
    </row>
    <row r="47" spans="1:10">
      <c r="A47" s="26"/>
      <c r="B47" s="36" t="s">
        <v>33</v>
      </c>
      <c r="C47" s="26"/>
      <c r="D47" s="26"/>
      <c r="E47" s="37">
        <v>90</v>
      </c>
      <c r="F47" s="20">
        <v>0</v>
      </c>
      <c r="G47" s="38"/>
      <c r="H47" s="38">
        <v>1</v>
      </c>
      <c r="I47" s="38"/>
      <c r="J47" s="39">
        <f>E47*F47*H47</f>
        <v>0</v>
      </c>
    </row>
    <row r="48" spans="1:10">
      <c r="A48" s="26"/>
      <c r="B48" s="36" t="s">
        <v>34</v>
      </c>
      <c r="C48" s="26"/>
      <c r="D48" s="26"/>
      <c r="E48" s="37">
        <v>1</v>
      </c>
      <c r="F48" s="20">
        <v>0</v>
      </c>
      <c r="G48" s="38"/>
      <c r="H48" s="38">
        <v>1</v>
      </c>
      <c r="I48" s="38"/>
      <c r="J48" s="39">
        <f>E48*F48*H48</f>
        <v>0</v>
      </c>
    </row>
    <row r="49" spans="1:10">
      <c r="A49" s="26"/>
      <c r="B49" s="1"/>
      <c r="C49" s="26"/>
      <c r="D49" s="26"/>
      <c r="E49" s="37"/>
      <c r="F49" s="46"/>
      <c r="G49" s="46"/>
      <c r="H49" s="46"/>
      <c r="I49" s="46"/>
      <c r="J49" s="47"/>
    </row>
    <row r="50" spans="1:10" ht="12.75">
      <c r="A50" s="26"/>
      <c r="B50" s="26"/>
      <c r="C50" s="26"/>
      <c r="D50" s="26"/>
      <c r="E50" s="48"/>
      <c r="F50" s="46" t="s">
        <v>35</v>
      </c>
      <c r="G50" s="46"/>
      <c r="H50" s="46"/>
      <c r="I50" s="46"/>
      <c r="J50" s="57">
        <f>SUM(J29:J48)</f>
        <v>0</v>
      </c>
    </row>
    <row r="51" spans="1:10">
      <c r="A51" s="26"/>
      <c r="B51" t="s">
        <v>36</v>
      </c>
      <c r="C51" s="58"/>
      <c r="D51" s="26"/>
      <c r="E51" s="37">
        <v>1</v>
      </c>
      <c r="F51" s="20">
        <v>0</v>
      </c>
      <c r="G51" s="38"/>
      <c r="H51" s="38">
        <v>8</v>
      </c>
      <c r="I51" s="38"/>
      <c r="J51" s="39">
        <f>E51*F51*H51</f>
        <v>0</v>
      </c>
    </row>
    <row r="52" spans="1:10">
      <c r="A52" s="26"/>
      <c r="B52"/>
      <c r="C52" s="58"/>
      <c r="D52" s="26"/>
      <c r="E52" s="37"/>
      <c r="F52" s="59"/>
      <c r="G52" s="38"/>
      <c r="H52" s="38"/>
      <c r="I52" s="38"/>
      <c r="J52" s="39"/>
    </row>
    <row r="53" spans="1:10" ht="12.75">
      <c r="A53" s="49" t="s">
        <v>37</v>
      </c>
      <c r="B53" s="26"/>
      <c r="C53" s="26"/>
      <c r="D53" s="26"/>
      <c r="E53" s="26"/>
      <c r="F53" s="26"/>
      <c r="G53" s="26"/>
      <c r="H53" s="26"/>
      <c r="I53" s="26"/>
      <c r="J53" s="26"/>
    </row>
    <row r="54" spans="1:10" ht="12.75">
      <c r="A54" s="49"/>
      <c r="B54" s="26"/>
      <c r="C54" s="26"/>
      <c r="D54" s="26"/>
      <c r="E54" s="26"/>
      <c r="F54" s="26"/>
      <c r="G54" s="26"/>
      <c r="H54" s="26"/>
      <c r="I54" s="26"/>
      <c r="J54" s="26"/>
    </row>
    <row r="55" spans="1:10" ht="12.75">
      <c r="A55" s="50" t="s">
        <v>38</v>
      </c>
      <c r="B55" s="26"/>
      <c r="C55" s="50"/>
      <c r="D55" s="50"/>
      <c r="E55" s="50"/>
      <c r="F55" s="26"/>
      <c r="G55" s="26"/>
      <c r="H55" s="26"/>
      <c r="I55" s="26"/>
      <c r="J55" s="26"/>
    </row>
    <row r="56" spans="1:10" ht="12.75">
      <c r="A56" s="50" t="s">
        <v>39</v>
      </c>
      <c r="B56" s="26"/>
      <c r="C56" s="26"/>
      <c r="D56" s="27"/>
      <c r="E56" s="27"/>
      <c r="F56" s="50"/>
      <c r="G56" s="50"/>
      <c r="H56" s="50"/>
      <c r="I56" s="50"/>
      <c r="J56" s="50"/>
    </row>
    <row r="57" spans="1:10" ht="12.75">
      <c r="A57" s="26"/>
      <c r="B57" s="50"/>
      <c r="C57" s="51"/>
      <c r="D57" s="26"/>
      <c r="E57" s="26"/>
      <c r="F57" s="52"/>
      <c r="G57" s="52"/>
      <c r="H57" s="52"/>
      <c r="I57" s="52"/>
      <c r="J57" s="52"/>
    </row>
    <row r="58" spans="1:10" ht="12.75">
      <c r="B58" s="26"/>
      <c r="C58" s="53" t="s">
        <v>40</v>
      </c>
      <c r="D58" s="20"/>
      <c r="E58" s="38"/>
      <c r="F58" s="26"/>
      <c r="G58" s="26"/>
      <c r="H58" s="26"/>
      <c r="I58" s="26"/>
      <c r="J58" s="26"/>
    </row>
    <row r="59" spans="1:10" ht="12.75">
      <c r="A59" s="26"/>
      <c r="B59" s="53"/>
      <c r="C59" s="53" t="s">
        <v>41</v>
      </c>
      <c r="D59" s="56"/>
      <c r="E59" s="52"/>
      <c r="F59" s="26"/>
      <c r="G59" s="26"/>
      <c r="H59" s="26"/>
      <c r="I59" s="26"/>
      <c r="J59" s="26"/>
    </row>
    <row r="60" spans="1:10" ht="50.25" customHeight="1">
      <c r="A60" s="26"/>
      <c r="B60" s="26"/>
      <c r="C60" s="53" t="s">
        <v>42</v>
      </c>
      <c r="D60" s="21"/>
      <c r="E60" s="54"/>
      <c r="F60" s="26"/>
      <c r="G60" s="26"/>
      <c r="H60" s="26"/>
      <c r="I60" s="26"/>
      <c r="J60" s="26"/>
    </row>
    <row r="61" spans="1:10" ht="12.75">
      <c r="A61" s="26"/>
      <c r="B61" s="26"/>
      <c r="C61" s="26"/>
      <c r="D61" s="55" t="s">
        <v>43</v>
      </c>
      <c r="E61" s="26"/>
      <c r="F61" s="54"/>
      <c r="G61" s="54"/>
      <c r="H61" s="54"/>
      <c r="I61" s="54"/>
      <c r="J61" s="54"/>
    </row>
    <row r="62" spans="1:10" ht="15" customHeight="1"/>
    <row r="63" spans="1:10" ht="15" customHeight="1"/>
    <row r="64" spans="1:10" ht="15" customHeight="1"/>
  </sheetData>
  <mergeCells count="4">
    <mergeCell ref="C20:J20"/>
    <mergeCell ref="C22:J22"/>
    <mergeCell ref="B8:F8"/>
    <mergeCell ref="B9:F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 en infrastructuur</TermName>
          <TermId xmlns="http://schemas.microsoft.com/office/infopath/2007/PartnerControls">2a079ea2-c997-4759-9cfc-456718b27997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Henk Jan Jansen van Doorn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Stadsrealisatie</TermName>
          <TermId xmlns="http://schemas.microsoft.com/office/infopath/2007/PartnerControls">4405f9e0-f96b-43f4-90ce-fb4270fb22d0</TermId>
        </TermInfo>
      </Terms>
    </l7904bdd38c54d03b88fc2860555689c>
    <_dlc_DocId xmlns="86bbb43d-755f-4fc9-a93b-7f0c2a01d37b">5DFTDA3AYJDT-835096242-221</_dlc_DocId>
    <_dlc_DocIdUrl xmlns="86bbb43d-755f-4fc9-a93b-7f0c2a01d37b">
      <Url>https://irvnnijmegen.sharepoint.com/sites/P-Aanbestedingbeheerpeilbuizen2027/_layouts/15/DocIdRedir.aspx?ID=5DFTDA3AYJDT-835096242-221</Url>
      <Description>5DFTDA3AYJDT-835096242-221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1D84A63935D4B82F7A991E3B38426" ma:contentTypeVersion="5" ma:contentTypeDescription="Create a new document." ma:contentTypeScope="" ma:versionID="07a512afcc446f7cdad23fa3d2386f69">
  <xsd:schema xmlns:xsd="http://www.w3.org/2001/XMLSchema" xmlns:xs="http://www.w3.org/2001/XMLSchema" xmlns:p="http://schemas.microsoft.com/office/2006/metadata/properties" xmlns:ns1="http://schemas.microsoft.com/sharepoint/v3" xmlns:ns2="86bbb43d-755f-4fc9-a93b-7f0c2a01d37b" xmlns:ns3="86369355-6b61-49c1-b1d3-5cc2524499bb" xmlns:ns4="071ab161-a691-4fd1-9905-480525b502b1" targetNamespace="http://schemas.microsoft.com/office/2006/metadata/properties" ma:root="true" ma:fieldsID="3fc84103e1fc22062008083defc9cfe9" ns1:_="" ns2:_="" ns3:_="" ns4:_="">
    <xsd:import namespace="http://schemas.microsoft.com/sharepoint/v3"/>
    <xsd:import namespace="86bbb43d-755f-4fc9-a93b-7f0c2a01d37b"/>
    <xsd:import namespace="86369355-6b61-49c1-b1d3-5cc2524499bb"/>
    <xsd:import namespace="071ab161-a691-4fd1-9905-480525b502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bb43d-755f-4fc9-a93b-7f0c2a01d3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4878d80-a320-48ba-8851-a745900d171b}" ma:internalName="TaxCatchAll" ma:showField="CatchAllData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4878d80-a320-48ba-8851-a745900d171b}" ma:internalName="TaxCatchAllLabel" ma:readOnly="true" ma:showField="CatchAllDataLabel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161-a691-4fd1-9905-480525b5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91147-930D-48CE-BB0A-525F4F2942F9}"/>
</file>

<file path=customXml/itemProps2.xml><?xml version="1.0" encoding="utf-8"?>
<ds:datastoreItem xmlns:ds="http://schemas.openxmlformats.org/officeDocument/2006/customXml" ds:itemID="{B224A7B4-3B5E-499F-BF7B-E1D044E6EFA9}"/>
</file>

<file path=customXml/itemProps3.xml><?xml version="1.0" encoding="utf-8"?>
<ds:datastoreItem xmlns:ds="http://schemas.openxmlformats.org/officeDocument/2006/customXml" ds:itemID="{0608B1DA-CD14-4B49-AC18-3FA059C144AE}"/>
</file>

<file path=customXml/itemProps4.xml><?xml version="1.0" encoding="utf-8"?>
<ds:datastoreItem xmlns:ds="http://schemas.openxmlformats.org/officeDocument/2006/customXml" ds:itemID="{E4EB1246-87BC-4927-AA89-C6E321DDE2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Van Lanschot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k1.van.pinxteren@nijmegen.nl</dc:creator>
  <cp:keywords/>
  <dc:description/>
  <cp:lastModifiedBy>Toon van Straaten</cp:lastModifiedBy>
  <cp:revision/>
  <dcterms:created xsi:type="dcterms:W3CDTF">2020-07-01T14:14:07Z</dcterms:created>
  <dcterms:modified xsi:type="dcterms:W3CDTF">2026-09-07T11:49:43Z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0x0101005401D84A63935D4B82F7A991E3B38426</vt:lpwstr>
  </property>
  <property fmtid="{D5CDD505-2E9C-101B-9397-08002B2CF9AE}" pid="3" name="MediaServiceImageTags">
    <vt:lpwstr/>
  </property>
  <property fmtid="{D5CDD505-2E9C-101B-9397-08002B2CF9AE}" pid="4" name="Afdeling">
    <vt:lpwstr>3</vt:lpwstr>
  </property>
  <property fmtid="{D5CDD505-2E9C-101B-9397-08002B2CF9AE}" pid="5" name="Thema">
    <vt:lpwstr>1</vt:lpwstr>
  </property>
  <property fmtid="{D5CDD505-2E9C-101B-9397-08002B2CF9AE}" pid="6" name="_dlc_DocIdItemGuid">
    <vt:lpwstr>13ccc075-06c9-4a6b-812c-57523ebfcba5</vt:lpwstr>
  </property>
  <property fmtid="{D5CDD505-2E9C-101B-9397-08002B2CF9AE}" pid="7" name="n44ced7fe27645ccaf20ac6542df7133">
    <vt:lpwstr/>
  </property>
  <property fmtid="{D5CDD505-2E9C-101B-9397-08002B2CF9AE}" pid="8" name="Organisatieeenheid">
    <vt:lpwstr/>
  </property>
  <property fmtid="{D5CDD505-2E9C-101B-9397-08002B2CF9AE}" pid="9" name="_docset_NoMedatataSyncRequired">
    <vt:lpwstr>False</vt:lpwstr>
  </property>
  <property fmtid="{D5CDD505-2E9C-101B-9397-08002B2CF9AE}" pid="10" name="Order">
    <vt:r8>20500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