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erfgoed\"/>
    </mc:Choice>
  </mc:AlternateContent>
  <xr:revisionPtr revIDLastSave="0" documentId="13_ncr:1_{FA3122B7-2F0E-445C-ADA7-614378B7CF6C}" xr6:coauthVersionLast="47" xr6:coauthVersionMax="47" xr10:uidLastSave="{00000000-0000-0000-0000-000000000000}"/>
  <bookViews>
    <workbookView xWindow="-110" yWindow="-110" windowWidth="25820" windowHeight="14020" xr2:uid="{3200FEF6-F543-4947-A53C-33E10F228060}"/>
  </bookViews>
  <sheets>
    <sheet name="Tarievenoverzicht" sheetId="1" r:id="rId1"/>
    <sheet name="Spoorstraat 41 te Mill" sheetId="2" r:id="rId2"/>
    <sheet name="Kern Sint Anthonis" sheetId="3" r:id="rId3"/>
  </sheets>
  <definedNames>
    <definedName name="_Toc233806264" localSheetId="2">'Kern Sint Anthonis'!$A$3</definedName>
    <definedName name="_Toc233806264" localSheetId="1">'Spoorstraat 41 te Mill'!$A$3</definedName>
    <definedName name="_Toc233806264" localSheetId="0">Tarievenoverzicht!$A$3</definedName>
    <definedName name="_Toc233806266" localSheetId="2">'Kern Sint Anthonis'!$A$4</definedName>
    <definedName name="_Toc233806266" localSheetId="1">'Spoorstraat 41 te Mill'!$A$4</definedName>
    <definedName name="_Toc233806266" localSheetId="0">Tarievenoverzicht!$A$4</definedName>
    <definedName name="_Toc233806268" localSheetId="2">'Kern Sint Anthonis'!$A$5</definedName>
    <definedName name="_Toc233806268" localSheetId="1">'Spoorstraat 41 te Mill'!$A$5</definedName>
    <definedName name="_Toc233806268" localSheetId="0">Tarievenoverzicht!$A$5</definedName>
    <definedName name="_Toc233806270" localSheetId="2">'Kern Sint Anthonis'!$A$6</definedName>
    <definedName name="_Toc233806270" localSheetId="1">'Spoorstraat 41 te Mill'!$A$6</definedName>
    <definedName name="_Toc233806270" localSheetId="0">Tarievenoverzicht!$A$6</definedName>
    <definedName name="_Toc233806272" localSheetId="2">'Kern Sint Anthonis'!$A$7</definedName>
    <definedName name="_Toc233806272" localSheetId="1">'Spoorstraat 41 te Mill'!$A$7</definedName>
    <definedName name="_Toc233806272" localSheetId="0">Tarievenoverzicht!$A$7</definedName>
    <definedName name="_xlnm.Print_Area" localSheetId="2">'Kern Sint Anthonis'!$A$1:$K$113</definedName>
    <definedName name="_xlnm.Print_Area" localSheetId="1">'Spoorstraat 41 te Mill'!$A$1:$K$113</definedName>
    <definedName name="_xlnm.Print_Area" localSheetId="0">Tarievenoverzicht!$A$1:$I$36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G8" i="1"/>
  <c r="G7" i="1"/>
  <c r="G6" i="1"/>
  <c r="G5" i="1"/>
  <c r="G4" i="1"/>
  <c r="G3" i="1"/>
  <c r="E12" i="1"/>
  <c r="C12" i="1"/>
  <c r="F12" i="1"/>
  <c r="D12" i="1"/>
  <c r="B12" i="1"/>
  <c r="G10" i="1" l="1"/>
</calcChain>
</file>

<file path=xl/sharedStrings.xml><?xml version="1.0" encoding="utf-8"?>
<sst xmlns="http://schemas.openxmlformats.org/spreadsheetml/2006/main" count="34" uniqueCount="33">
  <si>
    <t>Inschrijfsom</t>
  </si>
  <si>
    <t>Totaal</t>
  </si>
  <si>
    <t>Inschrijver verklaart dat:</t>
  </si>
  <si>
    <t>Functie:</t>
  </si>
  <si>
    <t>Handtekening:</t>
  </si>
  <si>
    <t>Inschrijver:</t>
  </si>
  <si>
    <t>Rechtgeldig vertegenwoordigd door:</t>
  </si>
  <si>
    <t>Ondertekening</t>
  </si>
  <si>
    <t>Alleen de gele cellen invullen</t>
  </si>
  <si>
    <t>Junior tarief
per uur</t>
  </si>
  <si>
    <t>Senior tarief
per uur</t>
  </si>
  <si>
    <t>Medior tarief per uur</t>
  </si>
  <si>
    <t>Specialist tarief
per uur</t>
  </si>
  <si>
    <t>Invulformulier Prijs onderzoeksvarianten beschermd gebouwd erfgoed</t>
  </si>
  <si>
    <t>Eenheid</t>
  </si>
  <si>
    <t>Bedrag per onderzoek-variant*</t>
  </si>
  <si>
    <t>Aantal onderzoeks-varianten op jaarbasis</t>
  </si>
  <si>
    <t xml:space="preserve">Deze aanbieding wordt gedaan overeenkomstig de bepalingen van de aanbesteding 'opstellen onderzoeken t.b.v. beschermd gebouwd erfgoed'. </t>
  </si>
  <si>
    <t>Quickscan cultuurhistorische waarden*</t>
  </si>
  <si>
    <t>Redengevende omschrijving gemeentelijk monument*</t>
  </si>
  <si>
    <t>Redengevende omschrijving beschermd beeldbepalend pand*</t>
  </si>
  <si>
    <t>Actualisatie redengevende omschrijving*</t>
  </si>
  <si>
    <t>Bouwhistorisch onderzoek: verkenning*</t>
  </si>
  <si>
    <t>Bouwhistorisch onderzoek: opname*</t>
  </si>
  <si>
    <t>Gebiedsomschrijving **</t>
  </si>
  <si>
    <t>afbeelding 1: luchtfoto Spoorstraat 41 te Mill / bron: KadastraleKaart.com</t>
  </si>
  <si>
    <t>afbeelding 3: archieftekening Spoorstraat 41 te Mill (1986) / bron: BHIC (Identificatiekenmerk NL-HtBHIC_10000_2_P00002_D008808_R031089)</t>
  </si>
  <si>
    <t>afbeelding 2: afbeelding achtergevel / bron: https://upload.wikimedia.org/wikipedia/commons/5/53/Mill_-_Spoorstraat_41_-_Station_Mill.JPG</t>
  </si>
  <si>
    <t>*Om de prijzen gelijkwaardig te kunnen beoordelen dient te prijs te worden gebaseerd op het voormalig stationsgebouw, gelegen aan Spoorstraat 41 te Mill (zie tablad 'Spoorstraat 41 te Mill). Het betreft een fictief voorbeeld.</t>
  </si>
  <si>
    <t>**Om de prijzen gelijkwaardig te kunnen beoordelen dient te prijs te worden gebaseerd op de kern te Sint Anthonis (zie tablad 'kern Sint Anthonis). Het betreft een fictief voorbeeld.</t>
  </si>
  <si>
    <t>afbeelding 4: luchtfoto kern te Sint Anthonis met in rood de begrenzing van de gebiedsomschrijving aangegeven / bron: KadastraleKaart.com</t>
  </si>
  <si>
    <t>Bedrag eenmalige toelichting advies-commissie per onderzoeks-variant</t>
  </si>
  <si>
    <t>Lijst met uurtarief functies, deze worden niet beoordeeld bij de inschrijving. Deze maken wel onderdeel uit van het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</si>
</sst>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10" x14ac:knownFonts="1">
    <font>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3"/>
      <color theme="1"/>
      <name val="Calibri"/>
      <family val="2"/>
      <scheme val="minor"/>
    </font>
    <font>
      <b/>
      <sz val="16"/>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3" fillId="0" borderId="0" applyFont="0" applyFill="0" applyBorder="0" applyAlignment="0" applyProtection="0"/>
  </cellStyleXfs>
  <cellXfs count="68">
    <xf numFmtId="0" fontId="0" fillId="0" borderId="0" xfId="0"/>
    <xf numFmtId="165" fontId="2" fillId="3" borderId="1" xfId="0" applyNumberFormat="1" applyFont="1" applyFill="1" applyBorder="1"/>
    <xf numFmtId="0" fontId="1" fillId="2" borderId="3" xfId="0" applyFont="1" applyFill="1" applyBorder="1" applyAlignment="1">
      <alignment wrapText="1"/>
    </xf>
    <xf numFmtId="0" fontId="1" fillId="2" borderId="4" xfId="0" applyFont="1" applyFill="1" applyBorder="1" applyAlignment="1">
      <alignment wrapText="1"/>
    </xf>
    <xf numFmtId="0" fontId="0" fillId="3" borderId="5" xfId="0" applyFill="1" applyBorder="1"/>
    <xf numFmtId="164" fontId="0" fillId="3" borderId="1" xfId="1" applyFont="1" applyFill="1" applyBorder="1"/>
    <xf numFmtId="164" fontId="0" fillId="3" borderId="6" xfId="1" applyFont="1" applyFill="1" applyBorder="1"/>
    <xf numFmtId="0" fontId="0" fillId="3" borderId="7" xfId="0" applyFill="1" applyBorder="1"/>
    <xf numFmtId="164" fontId="0" fillId="3" borderId="8" xfId="1" applyFont="1" applyFill="1" applyBorder="1"/>
    <xf numFmtId="164" fontId="0" fillId="3" borderId="9" xfId="1" applyFont="1" applyFill="1" applyBorder="1"/>
    <xf numFmtId="0" fontId="1" fillId="2" borderId="4" xfId="0" applyFont="1" applyFill="1" applyBorder="1" applyAlignment="1">
      <alignment horizontal="center" vertical="center" wrapText="1"/>
    </xf>
    <xf numFmtId="0" fontId="2" fillId="2" borderId="5" xfId="0" applyFont="1" applyFill="1" applyBorder="1"/>
    <xf numFmtId="0" fontId="5" fillId="0" borderId="13" xfId="0" applyFont="1" applyBorder="1" applyAlignment="1">
      <alignment horizontal="right" vertical="center"/>
    </xf>
    <xf numFmtId="49" fontId="5" fillId="0" borderId="19" xfId="0" applyNumberFormat="1" applyFont="1" applyBorder="1"/>
    <xf numFmtId="0" fontId="6" fillId="0" borderId="17" xfId="0" applyFont="1" applyBorder="1"/>
    <xf numFmtId="0" fontId="6" fillId="0" borderId="18" xfId="0" applyFont="1" applyBorder="1"/>
    <xf numFmtId="0" fontId="7" fillId="2" borderId="2" xfId="0" applyFont="1" applyFill="1" applyBorder="1" applyAlignment="1">
      <alignment vertical="center" wrapText="1"/>
    </xf>
    <xf numFmtId="0" fontId="1" fillId="2" borderId="3" xfId="0" applyFont="1" applyFill="1" applyBorder="1" applyAlignment="1">
      <alignment vertical="center" wrapText="1"/>
    </xf>
    <xf numFmtId="165" fontId="4" fillId="0" borderId="0" xfId="0" applyNumberFormat="1" applyFont="1"/>
    <xf numFmtId="165" fontId="0" fillId="0" borderId="0" xfId="0" applyNumberFormat="1"/>
    <xf numFmtId="49" fontId="5" fillId="0" borderId="13" xfId="0" applyNumberFormat="1" applyFont="1" applyBorder="1" applyAlignment="1">
      <alignment horizontal="right" vertical="center"/>
    </xf>
    <xf numFmtId="49" fontId="5" fillId="0" borderId="13" xfId="0" applyNumberFormat="1" applyFont="1" applyBorder="1" applyAlignment="1">
      <alignment vertical="center"/>
    </xf>
    <xf numFmtId="49" fontId="5" fillId="0" borderId="14" xfId="0" applyNumberFormat="1" applyFont="1" applyBorder="1" applyAlignment="1">
      <alignment vertical="center"/>
    </xf>
    <xf numFmtId="49" fontId="5" fillId="0" borderId="12" xfId="0" applyNumberFormat="1" applyFont="1" applyBorder="1" applyAlignment="1">
      <alignment vertical="center"/>
    </xf>
    <xf numFmtId="49" fontId="5" fillId="0" borderId="15" xfId="0" applyNumberFormat="1" applyFont="1" applyBorder="1" applyAlignment="1">
      <alignment vertical="center"/>
    </xf>
    <xf numFmtId="49" fontId="5" fillId="0" borderId="16" xfId="0" applyNumberFormat="1" applyFont="1" applyBorder="1" applyAlignment="1">
      <alignment vertical="center"/>
    </xf>
    <xf numFmtId="0" fontId="2" fillId="2" borderId="1" xfId="0" applyFont="1" applyFill="1" applyBorder="1" applyAlignment="1">
      <alignment horizontal="center"/>
    </xf>
    <xf numFmtId="165" fontId="0" fillId="2" borderId="6" xfId="0" applyNumberFormat="1" applyFill="1" applyBorder="1"/>
    <xf numFmtId="0" fontId="4" fillId="2" borderId="10" xfId="0" applyFont="1" applyFill="1" applyBorder="1" applyAlignment="1"/>
    <xf numFmtId="165" fontId="4" fillId="2" borderId="11" xfId="0" applyNumberFormat="1" applyFont="1" applyFill="1" applyBorder="1"/>
    <xf numFmtId="0" fontId="8" fillId="3" borderId="0" xfId="0" applyFont="1" applyFill="1"/>
    <xf numFmtId="0" fontId="8" fillId="0" borderId="0" xfId="0" applyFont="1" applyFill="1" applyBorder="1"/>
    <xf numFmtId="0" fontId="0" fillId="0" borderId="0" xfId="0" applyFill="1" applyBorder="1"/>
    <xf numFmtId="0" fontId="7"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xf numFmtId="0" fontId="2" fillId="0" borderId="0" xfId="0" applyFont="1" applyFill="1" applyBorder="1" applyAlignment="1">
      <alignment horizontal="center"/>
    </xf>
    <xf numFmtId="165" fontId="2" fillId="0" borderId="0" xfId="0" applyNumberFormat="1" applyFont="1" applyFill="1" applyBorder="1"/>
    <xf numFmtId="165" fontId="0" fillId="0" borderId="0" xfId="0" applyNumberFormat="1" applyFill="1" applyBorder="1"/>
    <xf numFmtId="0" fontId="4" fillId="0" borderId="0" xfId="0" applyFont="1" applyFill="1" applyBorder="1" applyAlignment="1"/>
    <xf numFmtId="165" fontId="4" fillId="0" borderId="0" xfId="0" applyNumberFormat="1" applyFont="1" applyFill="1" applyBorder="1"/>
    <xf numFmtId="0" fontId="4" fillId="0" borderId="0" xfId="0" applyFont="1" applyFill="1" applyBorder="1" applyAlignment="1">
      <alignment wrapText="1"/>
    </xf>
    <xf numFmtId="0" fontId="1" fillId="0" borderId="0" xfId="0" applyFont="1" applyFill="1" applyBorder="1" applyAlignment="1">
      <alignment wrapText="1"/>
    </xf>
    <xf numFmtId="164" fontId="0" fillId="0" borderId="0" xfId="1" applyFont="1" applyFill="1" applyBorder="1"/>
    <xf numFmtId="49" fontId="5" fillId="0" borderId="0" xfId="0" applyNumberFormat="1" applyFont="1" applyFill="1" applyBorder="1"/>
    <xf numFmtId="0" fontId="6" fillId="0" borderId="0" xfId="0" applyFont="1" applyFill="1" applyBorder="1"/>
    <xf numFmtId="49" fontId="5" fillId="0" borderId="0" xfId="0" applyNumberFormat="1" applyFont="1" applyFill="1" applyBorder="1" applyAlignment="1">
      <alignment vertical="center"/>
    </xf>
    <xf numFmtId="49" fontId="5" fillId="0" borderId="0" xfId="0" applyNumberFormat="1" applyFont="1" applyFill="1" applyBorder="1" applyAlignment="1">
      <alignment horizontal="right" vertical="center"/>
    </xf>
    <xf numFmtId="0" fontId="5" fillId="0" borderId="0" xfId="0" applyFont="1" applyFill="1" applyBorder="1" applyAlignment="1">
      <alignment horizontal="right" vertical="center"/>
    </xf>
    <xf numFmtId="49" fontId="6" fillId="0" borderId="0" xfId="0" applyNumberFormat="1" applyFont="1" applyFill="1" applyBorder="1" applyAlignment="1">
      <alignment vertical="center"/>
    </xf>
    <xf numFmtId="0" fontId="6" fillId="0" borderId="0" xfId="0" applyFont="1"/>
    <xf numFmtId="0" fontId="4" fillId="2" borderId="2" xfId="0" applyFont="1" applyFill="1" applyBorder="1" applyAlignment="1">
      <alignment wrapText="1"/>
    </xf>
    <xf numFmtId="49" fontId="6" fillId="0" borderId="10" xfId="0" applyNumberFormat="1" applyFont="1" applyBorder="1" applyAlignment="1">
      <alignment horizontal="left" wrapText="1"/>
    </xf>
    <xf numFmtId="49" fontId="6" fillId="0" borderId="20" xfId="0" applyNumberFormat="1" applyFont="1" applyBorder="1" applyAlignment="1">
      <alignment horizontal="left" wrapText="1"/>
    </xf>
    <xf numFmtId="49" fontId="6" fillId="0" borderId="11" xfId="0" applyNumberFormat="1" applyFont="1" applyBorder="1" applyAlignment="1">
      <alignment horizontal="left" wrapText="1"/>
    </xf>
    <xf numFmtId="0" fontId="6" fillId="3" borderId="21"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5"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49" fontId="6" fillId="0" borderId="0" xfId="0" applyNumberFormat="1" applyFont="1" applyFill="1" applyBorder="1" applyAlignment="1">
      <alignment horizontal="left" wrapText="1"/>
    </xf>
    <xf numFmtId="0" fontId="6" fillId="0" borderId="0" xfId="0" applyFont="1" applyFill="1" applyBorder="1" applyAlignment="1" applyProtection="1">
      <alignment horizontal="center" vertical="center"/>
      <protection locked="0"/>
    </xf>
    <xf numFmtId="0" fontId="9" fillId="0" borderId="0" xfId="0" applyFont="1"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168910</xdr:colOff>
      <xdr:row>69</xdr:row>
      <xdr:rowOff>31434</xdr:rowOff>
    </xdr:from>
    <xdr:to>
      <xdr:col>6</xdr:col>
      <xdr:colOff>893140</xdr:colOff>
      <xdr:row>109</xdr:row>
      <xdr:rowOff>3219</xdr:rowOff>
    </xdr:to>
    <xdr:pic>
      <xdr:nvPicPr>
        <xdr:cNvPr id="2" name="Afbeelding 1">
          <a:extLst>
            <a:ext uri="{FF2B5EF4-FFF2-40B4-BE49-F238E27FC236}">
              <a16:creationId xmlns:a16="http://schemas.microsoft.com/office/drawing/2014/main" id="{58CDF4A7-824E-8209-7F13-BDCA6964D5EB}"/>
            </a:ext>
          </a:extLst>
        </xdr:cNvPr>
        <xdr:cNvPicPr>
          <a:picLocks noChangeAspect="1"/>
        </xdr:cNvPicPr>
      </xdr:nvPicPr>
      <xdr:blipFill>
        <a:blip xmlns:r="http://schemas.openxmlformats.org/officeDocument/2006/relationships" r:embed="rId1"/>
        <a:stretch>
          <a:fillRect/>
        </a:stretch>
      </xdr:blipFill>
      <xdr:spPr>
        <a:xfrm>
          <a:off x="168910" y="12247247"/>
          <a:ext cx="10062858" cy="7274285"/>
        </a:xfrm>
        <a:prstGeom prst="rect">
          <a:avLst/>
        </a:prstGeom>
      </xdr:spPr>
    </xdr:pic>
    <xdr:clientData/>
  </xdr:twoCellAnchor>
  <xdr:twoCellAnchor editAs="oneCell">
    <xdr:from>
      <xdr:col>0</xdr:col>
      <xdr:colOff>260031</xdr:colOff>
      <xdr:row>0</xdr:row>
      <xdr:rowOff>170815</xdr:rowOff>
    </xdr:from>
    <xdr:to>
      <xdr:col>5</xdr:col>
      <xdr:colOff>97472</xdr:colOff>
      <xdr:row>36</xdr:row>
      <xdr:rowOff>95444</xdr:rowOff>
    </xdr:to>
    <xdr:pic>
      <xdr:nvPicPr>
        <xdr:cNvPr id="3" name="Afbeelding 2">
          <a:extLst>
            <a:ext uri="{FF2B5EF4-FFF2-40B4-BE49-F238E27FC236}">
              <a16:creationId xmlns:a16="http://schemas.microsoft.com/office/drawing/2014/main" id="{4A53FE11-7C85-7C7C-2D87-D7B556D7ED4E}"/>
            </a:ext>
          </a:extLst>
        </xdr:cNvPr>
        <xdr:cNvPicPr>
          <a:picLocks noChangeAspect="1"/>
        </xdr:cNvPicPr>
      </xdr:nvPicPr>
      <xdr:blipFill>
        <a:blip xmlns:r="http://schemas.openxmlformats.org/officeDocument/2006/relationships" r:embed="rId2"/>
        <a:stretch>
          <a:fillRect/>
        </a:stretch>
      </xdr:blipFill>
      <xdr:spPr>
        <a:xfrm>
          <a:off x="260031" y="170815"/>
          <a:ext cx="7415531" cy="6108259"/>
        </a:xfrm>
        <a:prstGeom prst="rect">
          <a:avLst/>
        </a:prstGeom>
      </xdr:spPr>
    </xdr:pic>
    <xdr:clientData/>
  </xdr:twoCellAnchor>
  <xdr:twoCellAnchor editAs="oneCell">
    <xdr:from>
      <xdr:col>0</xdr:col>
      <xdr:colOff>198438</xdr:colOff>
      <xdr:row>39</xdr:row>
      <xdr:rowOff>3809</xdr:rowOff>
    </xdr:from>
    <xdr:to>
      <xdr:col>5</xdr:col>
      <xdr:colOff>207758</xdr:colOff>
      <xdr:row>66</xdr:row>
      <xdr:rowOff>124776</xdr:rowOff>
    </xdr:to>
    <xdr:pic>
      <xdr:nvPicPr>
        <xdr:cNvPr id="4" name="Afbeelding 3">
          <a:extLst>
            <a:ext uri="{FF2B5EF4-FFF2-40B4-BE49-F238E27FC236}">
              <a16:creationId xmlns:a16="http://schemas.microsoft.com/office/drawing/2014/main" id="{882E93BD-BAA2-FC7C-C1DD-4352CFB89299}"/>
            </a:ext>
          </a:extLst>
        </xdr:cNvPr>
        <xdr:cNvPicPr>
          <a:picLocks noChangeAspect="1"/>
        </xdr:cNvPicPr>
      </xdr:nvPicPr>
      <xdr:blipFill>
        <a:blip xmlns:r="http://schemas.openxmlformats.org/officeDocument/2006/relationships" r:embed="rId3"/>
        <a:stretch>
          <a:fillRect/>
        </a:stretch>
      </xdr:blipFill>
      <xdr:spPr>
        <a:xfrm>
          <a:off x="198438" y="6742747"/>
          <a:ext cx="7585505" cy="50444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2029369</xdr:colOff>
      <xdr:row>0</xdr:row>
      <xdr:rowOff>136071</xdr:rowOff>
    </xdr:from>
    <xdr:to>
      <xdr:col>0</xdr:col>
      <xdr:colOff>3211286</xdr:colOff>
      <xdr:row>26</xdr:row>
      <xdr:rowOff>149679</xdr:rowOff>
    </xdr:to>
    <xdr:cxnSp macro="">
      <xdr:nvCxnSpPr>
        <xdr:cNvPr id="7" name="Rechte verbindingslijn 6">
          <a:extLst>
            <a:ext uri="{FF2B5EF4-FFF2-40B4-BE49-F238E27FC236}">
              <a16:creationId xmlns:a16="http://schemas.microsoft.com/office/drawing/2014/main" id="{2F5DEBAE-BE6D-A1A8-5C1C-4FC75A1A2B7B}"/>
            </a:ext>
          </a:extLst>
        </xdr:cNvPr>
        <xdr:cNvCxnSpPr/>
      </xdr:nvCxnSpPr>
      <xdr:spPr>
        <a:xfrm flipV="1">
          <a:off x="2029369" y="136071"/>
          <a:ext cx="1181917" cy="4122965"/>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3197679</xdr:colOff>
      <xdr:row>0</xdr:row>
      <xdr:rowOff>176893</xdr:rowOff>
    </xdr:from>
    <xdr:to>
      <xdr:col>4</xdr:col>
      <xdr:colOff>894261</xdr:colOff>
      <xdr:row>3</xdr:row>
      <xdr:rowOff>83548</xdr:rowOff>
    </xdr:to>
    <xdr:cxnSp macro="">
      <xdr:nvCxnSpPr>
        <xdr:cNvPr id="13" name="Rechte verbindingslijn 12">
          <a:extLst>
            <a:ext uri="{FF2B5EF4-FFF2-40B4-BE49-F238E27FC236}">
              <a16:creationId xmlns:a16="http://schemas.microsoft.com/office/drawing/2014/main" id="{B5856E78-52AF-499F-BF3D-EE1BF2A0191C}"/>
            </a:ext>
          </a:extLst>
        </xdr:cNvPr>
        <xdr:cNvCxnSpPr/>
      </xdr:nvCxnSpPr>
      <xdr:spPr>
        <a:xfrm flipH="1" flipV="1">
          <a:off x="3197679" y="176893"/>
          <a:ext cx="4268832" cy="573405"/>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75565</xdr:colOff>
      <xdr:row>0</xdr:row>
      <xdr:rowOff>0</xdr:rowOff>
    </xdr:from>
    <xdr:to>
      <xdr:col>7</xdr:col>
      <xdr:colOff>361182</xdr:colOff>
      <xdr:row>43</xdr:row>
      <xdr:rowOff>54621</xdr:rowOff>
    </xdr:to>
    <xdr:grpSp>
      <xdr:nvGrpSpPr>
        <xdr:cNvPr id="31" name="Groep 30">
          <a:extLst>
            <a:ext uri="{FF2B5EF4-FFF2-40B4-BE49-F238E27FC236}">
              <a16:creationId xmlns:a16="http://schemas.microsoft.com/office/drawing/2014/main" id="{7739555A-5C1B-F1C6-3366-90501D9AB97F}"/>
            </a:ext>
          </a:extLst>
        </xdr:cNvPr>
        <xdr:cNvGrpSpPr/>
      </xdr:nvGrpSpPr>
      <xdr:grpSpPr>
        <a:xfrm>
          <a:off x="75565" y="0"/>
          <a:ext cx="11379974" cy="7484121"/>
          <a:chOff x="75565" y="0"/>
          <a:chExt cx="11188748" cy="7357847"/>
        </a:xfrm>
      </xdr:grpSpPr>
      <xdr:pic>
        <xdr:nvPicPr>
          <xdr:cNvPr id="5" name="Afbeelding 4">
            <a:extLst>
              <a:ext uri="{FF2B5EF4-FFF2-40B4-BE49-F238E27FC236}">
                <a16:creationId xmlns:a16="http://schemas.microsoft.com/office/drawing/2014/main" id="{DD6C21C8-36F1-EC1A-EE5B-566C98B7999D}"/>
              </a:ext>
            </a:extLst>
          </xdr:cNvPr>
          <xdr:cNvPicPr>
            <a:picLocks noChangeAspect="1"/>
          </xdr:cNvPicPr>
        </xdr:nvPicPr>
        <xdr:blipFill>
          <a:blip xmlns:r="http://schemas.openxmlformats.org/officeDocument/2006/relationships" r:embed="rId1"/>
          <a:stretch>
            <a:fillRect/>
          </a:stretch>
        </xdr:blipFill>
        <xdr:spPr>
          <a:xfrm>
            <a:off x="75565" y="0"/>
            <a:ext cx="11188748" cy="7357847"/>
          </a:xfrm>
          <a:prstGeom prst="rect">
            <a:avLst/>
          </a:prstGeom>
        </xdr:spPr>
      </xdr:pic>
      <xdr:cxnSp macro="">
        <xdr:nvCxnSpPr>
          <xdr:cNvPr id="9" name="Rechte verbindingslijn 8">
            <a:extLst>
              <a:ext uri="{FF2B5EF4-FFF2-40B4-BE49-F238E27FC236}">
                <a16:creationId xmlns:a16="http://schemas.microsoft.com/office/drawing/2014/main" id="{D6D3D43B-7F17-4698-ACD2-2C7315067958}"/>
              </a:ext>
            </a:extLst>
          </xdr:cNvPr>
          <xdr:cNvCxnSpPr/>
        </xdr:nvCxnSpPr>
        <xdr:spPr>
          <a:xfrm flipV="1">
            <a:off x="2031274" y="132261"/>
            <a:ext cx="1181917" cy="4130585"/>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Rechte verbindingslijn 9">
            <a:extLst>
              <a:ext uri="{FF2B5EF4-FFF2-40B4-BE49-F238E27FC236}">
                <a16:creationId xmlns:a16="http://schemas.microsoft.com/office/drawing/2014/main" id="{A2994508-06D6-4D56-92CE-9EF2AC3DCE2A}"/>
              </a:ext>
            </a:extLst>
          </xdr:cNvPr>
          <xdr:cNvCxnSpPr/>
        </xdr:nvCxnSpPr>
        <xdr:spPr>
          <a:xfrm flipV="1">
            <a:off x="7932964" y="1479369"/>
            <a:ext cx="3135358" cy="5557429"/>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Rechte verbindingslijn 15">
            <a:extLst>
              <a:ext uri="{FF2B5EF4-FFF2-40B4-BE49-F238E27FC236}">
                <a16:creationId xmlns:a16="http://schemas.microsoft.com/office/drawing/2014/main" id="{3D89076B-95CC-4F84-87E2-543806545E1D}"/>
              </a:ext>
            </a:extLst>
          </xdr:cNvPr>
          <xdr:cNvCxnSpPr/>
        </xdr:nvCxnSpPr>
        <xdr:spPr>
          <a:xfrm flipH="1" flipV="1">
            <a:off x="3197679" y="169273"/>
            <a:ext cx="4344488" cy="581025"/>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Rechte verbindingslijn 16">
            <a:extLst>
              <a:ext uri="{FF2B5EF4-FFF2-40B4-BE49-F238E27FC236}">
                <a16:creationId xmlns:a16="http://schemas.microsoft.com/office/drawing/2014/main" id="{D7777474-3525-4118-B034-706D29214EDA}"/>
              </a:ext>
            </a:extLst>
          </xdr:cNvPr>
          <xdr:cNvCxnSpPr/>
        </xdr:nvCxnSpPr>
        <xdr:spPr>
          <a:xfrm flipH="1">
            <a:off x="7483929" y="507274"/>
            <a:ext cx="3401785" cy="244929"/>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Rechte verbindingslijn 19">
            <a:extLst>
              <a:ext uri="{FF2B5EF4-FFF2-40B4-BE49-F238E27FC236}">
                <a16:creationId xmlns:a16="http://schemas.microsoft.com/office/drawing/2014/main" id="{DE00B372-CF7B-426E-9FE4-7D1B836445C0}"/>
              </a:ext>
            </a:extLst>
          </xdr:cNvPr>
          <xdr:cNvCxnSpPr/>
        </xdr:nvCxnSpPr>
        <xdr:spPr>
          <a:xfrm flipH="1" flipV="1">
            <a:off x="10862582" y="507274"/>
            <a:ext cx="201930" cy="1016726"/>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Rechte verbindingslijn 23">
            <a:extLst>
              <a:ext uri="{FF2B5EF4-FFF2-40B4-BE49-F238E27FC236}">
                <a16:creationId xmlns:a16="http://schemas.microsoft.com/office/drawing/2014/main" id="{1CAD886A-1146-45C3-B7D3-B3AEA0EF90DB}"/>
              </a:ext>
            </a:extLst>
          </xdr:cNvPr>
          <xdr:cNvCxnSpPr/>
        </xdr:nvCxnSpPr>
        <xdr:spPr>
          <a:xfrm>
            <a:off x="2041071" y="4259036"/>
            <a:ext cx="3154953" cy="1251857"/>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Rechte verbindingslijn 26">
            <a:extLst>
              <a:ext uri="{FF2B5EF4-FFF2-40B4-BE49-F238E27FC236}">
                <a16:creationId xmlns:a16="http://schemas.microsoft.com/office/drawing/2014/main" id="{5DF3E89A-112A-417D-992A-C87746F99C6D}"/>
              </a:ext>
            </a:extLst>
          </xdr:cNvPr>
          <xdr:cNvCxnSpPr/>
        </xdr:nvCxnSpPr>
        <xdr:spPr>
          <a:xfrm>
            <a:off x="5215346" y="5510893"/>
            <a:ext cx="2717618" cy="1533797"/>
          </a:xfrm>
          <a:prstGeom prst="line">
            <a:avLst/>
          </a:prstGeom>
          <a:ln w="635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9796-35F7-44A3-89B8-FB9EC29C8E03}">
  <sheetPr>
    <pageSetUpPr fitToPage="1"/>
  </sheetPr>
  <dimension ref="A1:G36"/>
  <sheetViews>
    <sheetView tabSelected="1" view="pageBreakPreview" topLeftCell="A2" zoomScale="120" zoomScaleNormal="70" zoomScaleSheetLayoutView="120" workbookViewId="0">
      <selection activeCell="G20" sqref="G20"/>
    </sheetView>
  </sheetViews>
  <sheetFormatPr defaultRowHeight="14.5" x14ac:dyDescent="0.35"/>
  <cols>
    <col min="1" max="1" width="55.6328125" customWidth="1"/>
    <col min="2" max="2" width="12.90625" customWidth="1"/>
    <col min="3" max="3" width="14.36328125" customWidth="1"/>
    <col min="4" max="4" width="12.90625" customWidth="1"/>
    <col min="5" max="6" width="14.36328125" customWidth="1"/>
    <col min="7" max="7" width="25.6328125" customWidth="1"/>
    <col min="8" max="8" width="6.36328125" customWidth="1"/>
  </cols>
  <sheetData>
    <row r="1" spans="1:7" ht="21.5" thickBot="1" x14ac:dyDescent="0.55000000000000004">
      <c r="A1" s="30" t="s">
        <v>8</v>
      </c>
    </row>
    <row r="2" spans="1:7" ht="101.5" x14ac:dyDescent="0.35">
      <c r="A2" s="16" t="s">
        <v>13</v>
      </c>
      <c r="B2" s="17" t="s">
        <v>14</v>
      </c>
      <c r="C2" s="17" t="s">
        <v>15</v>
      </c>
      <c r="D2" s="17" t="s">
        <v>14</v>
      </c>
      <c r="E2" s="10" t="s">
        <v>31</v>
      </c>
      <c r="F2" s="17" t="s">
        <v>16</v>
      </c>
      <c r="G2" s="10" t="s">
        <v>1</v>
      </c>
    </row>
    <row r="3" spans="1:7" x14ac:dyDescent="0.35">
      <c r="A3" s="11" t="s">
        <v>18</v>
      </c>
      <c r="B3" s="26">
        <v>1</v>
      </c>
      <c r="C3" s="1"/>
      <c r="D3" s="26">
        <v>1</v>
      </c>
      <c r="E3" s="1"/>
      <c r="F3" s="26">
        <v>24</v>
      </c>
      <c r="G3" s="27">
        <f t="shared" ref="G3:G9" si="0">((C3+E3)*F3)</f>
        <v>0</v>
      </c>
    </row>
    <row r="4" spans="1:7" x14ac:dyDescent="0.35">
      <c r="A4" s="11" t="s">
        <v>19</v>
      </c>
      <c r="B4" s="26">
        <v>1</v>
      </c>
      <c r="C4" s="1"/>
      <c r="D4" s="26">
        <v>1</v>
      </c>
      <c r="E4" s="1"/>
      <c r="F4" s="26">
        <v>16</v>
      </c>
      <c r="G4" s="27">
        <f t="shared" si="0"/>
        <v>0</v>
      </c>
    </row>
    <row r="5" spans="1:7" x14ac:dyDescent="0.35">
      <c r="A5" s="11" t="s">
        <v>20</v>
      </c>
      <c r="B5" s="26">
        <v>1</v>
      </c>
      <c r="C5" s="1"/>
      <c r="D5" s="26">
        <v>1</v>
      </c>
      <c r="E5" s="1"/>
      <c r="F5" s="26">
        <v>8</v>
      </c>
      <c r="G5" s="27">
        <f t="shared" si="0"/>
        <v>0</v>
      </c>
    </row>
    <row r="6" spans="1:7" x14ac:dyDescent="0.35">
      <c r="A6" s="11" t="s">
        <v>21</v>
      </c>
      <c r="B6" s="26">
        <v>1</v>
      </c>
      <c r="C6" s="1"/>
      <c r="D6" s="26">
        <v>1</v>
      </c>
      <c r="E6" s="1"/>
      <c r="F6" s="26">
        <v>12</v>
      </c>
      <c r="G6" s="27">
        <f t="shared" si="0"/>
        <v>0</v>
      </c>
    </row>
    <row r="7" spans="1:7" x14ac:dyDescent="0.35">
      <c r="A7" s="11" t="s">
        <v>24</v>
      </c>
      <c r="B7" s="26">
        <v>1</v>
      </c>
      <c r="C7" s="1"/>
      <c r="D7" s="26">
        <v>1</v>
      </c>
      <c r="E7" s="1"/>
      <c r="F7" s="26">
        <v>1</v>
      </c>
      <c r="G7" s="27">
        <f t="shared" si="0"/>
        <v>0</v>
      </c>
    </row>
    <row r="8" spans="1:7" x14ac:dyDescent="0.35">
      <c r="A8" s="11" t="s">
        <v>22</v>
      </c>
      <c r="B8" s="26">
        <v>1</v>
      </c>
      <c r="C8" s="1"/>
      <c r="D8" s="26">
        <v>1</v>
      </c>
      <c r="E8" s="1"/>
      <c r="F8" s="26">
        <v>1</v>
      </c>
      <c r="G8" s="27">
        <f t="shared" si="0"/>
        <v>0</v>
      </c>
    </row>
    <row r="9" spans="1:7" x14ac:dyDescent="0.35">
      <c r="A9" s="11" t="s">
        <v>23</v>
      </c>
      <c r="B9" s="26">
        <v>1</v>
      </c>
      <c r="C9" s="1"/>
      <c r="D9" s="26">
        <v>1</v>
      </c>
      <c r="E9" s="1"/>
      <c r="F9" s="26">
        <v>1</v>
      </c>
      <c r="G9" s="27">
        <f t="shared" si="0"/>
        <v>0</v>
      </c>
    </row>
    <row r="10" spans="1:7" ht="15" thickBot="1" x14ac:dyDescent="0.4">
      <c r="F10" s="28" t="s">
        <v>0</v>
      </c>
      <c r="G10" s="29">
        <f>SUM(G3:G9)</f>
        <v>0</v>
      </c>
    </row>
    <row r="11" spans="1:7" ht="15.75" hidden="1" customHeight="1" thickBot="1" x14ac:dyDescent="0.4">
      <c r="G11" s="18"/>
    </row>
    <row r="12" spans="1:7" ht="15.75" hidden="1" customHeight="1" thickBot="1" x14ac:dyDescent="0.4">
      <c r="B12">
        <f>SUM(B3:B9)</f>
        <v>7</v>
      </c>
      <c r="C12" s="19" t="e">
        <f>AVERAGE(C3:C9)</f>
        <v>#DIV/0!</v>
      </c>
      <c r="D12">
        <f>SUM(D3:D9)</f>
        <v>7</v>
      </c>
      <c r="E12" s="19" t="e">
        <f>AVERAGE(#REF!)</f>
        <v>#REF!</v>
      </c>
      <c r="F12" t="e">
        <f>SUM(#REF!)</f>
        <v>#REF!</v>
      </c>
      <c r="G12" s="18"/>
    </row>
    <row r="13" spans="1:7" ht="15.75" hidden="1" customHeight="1" thickBot="1" x14ac:dyDescent="0.4">
      <c r="G13" s="18"/>
    </row>
    <row r="14" spans="1:7" ht="15.75" hidden="1" customHeight="1" thickBot="1" x14ac:dyDescent="0.4">
      <c r="G14" s="18"/>
    </row>
    <row r="15" spans="1:7" ht="15.75" customHeight="1" x14ac:dyDescent="0.35">
      <c r="G15" s="18"/>
    </row>
    <row r="16" spans="1:7" ht="15.75" customHeight="1" x14ac:dyDescent="0.35">
      <c r="A16" s="51" t="s">
        <v>28</v>
      </c>
      <c r="G16" s="18"/>
    </row>
    <row r="17" spans="1:7" ht="15.75" customHeight="1" x14ac:dyDescent="0.35">
      <c r="A17" s="51" t="s">
        <v>29</v>
      </c>
      <c r="G17" s="18"/>
    </row>
    <row r="18" spans="1:7" ht="15" thickBot="1" x14ac:dyDescent="0.4"/>
    <row r="19" spans="1:7" ht="29" x14ac:dyDescent="0.35">
      <c r="A19" s="52" t="s">
        <v>32</v>
      </c>
      <c r="B19" s="2" t="s">
        <v>9</v>
      </c>
      <c r="C19" s="2" t="s">
        <v>11</v>
      </c>
      <c r="D19" s="2" t="s">
        <v>10</v>
      </c>
      <c r="E19" s="3" t="s">
        <v>12</v>
      </c>
      <c r="F19" s="67"/>
    </row>
    <row r="20" spans="1:7" x14ac:dyDescent="0.35">
      <c r="A20" s="4"/>
      <c r="B20" s="5"/>
      <c r="C20" s="5"/>
      <c r="D20" s="5"/>
      <c r="E20" s="6"/>
    </row>
    <row r="21" spans="1:7" x14ac:dyDescent="0.35">
      <c r="A21" s="4"/>
      <c r="B21" s="5"/>
      <c r="C21" s="5"/>
      <c r="D21" s="5"/>
      <c r="E21" s="6"/>
    </row>
    <row r="22" spans="1:7" x14ac:dyDescent="0.35">
      <c r="A22" s="4"/>
      <c r="B22" s="5"/>
      <c r="C22" s="5"/>
      <c r="D22" s="5"/>
      <c r="E22" s="6"/>
    </row>
    <row r="23" spans="1:7" x14ac:dyDescent="0.35">
      <c r="A23" s="4"/>
      <c r="B23" s="5"/>
      <c r="C23" s="5"/>
      <c r="D23" s="5"/>
      <c r="E23" s="6"/>
    </row>
    <row r="24" spans="1:7" x14ac:dyDescent="0.35">
      <c r="A24" s="4"/>
      <c r="B24" s="5"/>
      <c r="C24" s="5"/>
      <c r="D24" s="5"/>
      <c r="E24" s="6"/>
    </row>
    <row r="25" spans="1:7" x14ac:dyDescent="0.35">
      <c r="A25" s="4"/>
      <c r="B25" s="5"/>
      <c r="C25" s="5"/>
      <c r="D25" s="5"/>
      <c r="E25" s="6"/>
    </row>
    <row r="26" spans="1:7" ht="15" thickBot="1" x14ac:dyDescent="0.4">
      <c r="A26" s="7"/>
      <c r="B26" s="8"/>
      <c r="C26" s="8"/>
      <c r="D26" s="8"/>
      <c r="E26" s="9"/>
    </row>
    <row r="27" spans="1:7" ht="15" thickBot="1" x14ac:dyDescent="0.4"/>
    <row r="28" spans="1:7" ht="15.75" customHeight="1" x14ac:dyDescent="0.35">
      <c r="A28" s="13" t="s">
        <v>2</v>
      </c>
      <c r="B28" s="14"/>
      <c r="C28" s="14"/>
      <c r="D28" s="14"/>
      <c r="E28" s="15"/>
    </row>
    <row r="29" spans="1:7" ht="15" thickBot="1" x14ac:dyDescent="0.4">
      <c r="A29" s="53" t="s">
        <v>17</v>
      </c>
      <c r="B29" s="54"/>
      <c r="C29" s="54"/>
      <c r="D29" s="54"/>
      <c r="E29" s="55"/>
    </row>
    <row r="30" spans="1:7" x14ac:dyDescent="0.35">
      <c r="A30" s="23" t="s">
        <v>7</v>
      </c>
      <c r="B30" s="24"/>
      <c r="C30" s="24"/>
      <c r="D30" s="24"/>
      <c r="E30" s="25"/>
    </row>
    <row r="31" spans="1:7" ht="27" customHeight="1" x14ac:dyDescent="0.35">
      <c r="A31" s="20" t="s">
        <v>5</v>
      </c>
      <c r="B31" s="56"/>
      <c r="C31" s="57"/>
      <c r="D31" s="57"/>
      <c r="E31" s="58"/>
    </row>
    <row r="32" spans="1:7" x14ac:dyDescent="0.35">
      <c r="A32" s="20" t="s">
        <v>6</v>
      </c>
      <c r="B32" s="59"/>
      <c r="C32" s="60"/>
      <c r="D32" s="60"/>
      <c r="E32" s="61"/>
    </row>
    <row r="33" spans="1:5" x14ac:dyDescent="0.35">
      <c r="A33" s="12" t="s">
        <v>3</v>
      </c>
      <c r="B33" s="59"/>
      <c r="C33" s="60"/>
      <c r="D33" s="60"/>
      <c r="E33" s="61"/>
    </row>
    <row r="34" spans="1:5" x14ac:dyDescent="0.35">
      <c r="A34" s="20" t="s">
        <v>4</v>
      </c>
      <c r="B34" s="59"/>
      <c r="C34" s="60"/>
      <c r="D34" s="60"/>
      <c r="E34" s="61"/>
    </row>
    <row r="35" spans="1:5" x14ac:dyDescent="0.35">
      <c r="A35" s="21"/>
      <c r="B35" s="59"/>
      <c r="C35" s="60"/>
      <c r="D35" s="60"/>
      <c r="E35" s="61"/>
    </row>
    <row r="36" spans="1:5" ht="15" thickBot="1" x14ac:dyDescent="0.4">
      <c r="A36" s="22"/>
      <c r="B36" s="62"/>
      <c r="C36" s="63"/>
      <c r="D36" s="63"/>
      <c r="E36" s="64"/>
    </row>
  </sheetData>
  <mergeCells count="2">
    <mergeCell ref="A29:E29"/>
    <mergeCell ref="B31:E36"/>
  </mergeCells>
  <pageMargins left="0.70866141732283472" right="0.70866141732283472" top="0.35433070866141736" bottom="0.35433070866141736" header="0.31496062992125984" footer="0.31496062992125984"/>
  <pageSetup paperSize="9" scale="7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D4B65-0430-45ED-B8F7-1B86F6302CDB}">
  <sheetPr>
    <pageSetUpPr fitToPage="1"/>
  </sheetPr>
  <dimension ref="A1:G111"/>
  <sheetViews>
    <sheetView view="pageBreakPreview" topLeftCell="A19" zoomScale="120" zoomScaleNormal="70" zoomScaleSheetLayoutView="120" workbookViewId="0">
      <selection activeCell="A38" sqref="A38"/>
    </sheetView>
  </sheetViews>
  <sheetFormatPr defaultColWidth="8.90625" defaultRowHeight="14.5" x14ac:dyDescent="0.35"/>
  <cols>
    <col min="1" max="1" width="55.6328125" style="32" customWidth="1"/>
    <col min="2" max="2" width="12.90625" style="32" customWidth="1"/>
    <col min="3" max="3" width="14.36328125" style="32" customWidth="1"/>
    <col min="4" max="4" width="12.90625" style="32" customWidth="1"/>
    <col min="5" max="5" width="14.36328125" style="32" customWidth="1"/>
    <col min="6" max="6" width="25.6328125" style="32" customWidth="1"/>
    <col min="7" max="7" width="23.08984375" style="32" customWidth="1"/>
    <col min="8" max="8" width="6.36328125" style="32" customWidth="1"/>
    <col min="9" max="16384" width="8.90625" style="32"/>
  </cols>
  <sheetData>
    <row r="1" spans="1:7" ht="21" x14ac:dyDescent="0.5">
      <c r="A1" s="31"/>
    </row>
    <row r="2" spans="1:7" ht="17" x14ac:dyDescent="0.35">
      <c r="A2" s="33"/>
      <c r="B2" s="34"/>
      <c r="C2" s="34"/>
      <c r="D2" s="34"/>
      <c r="E2" s="35"/>
    </row>
    <row r="3" spans="1:7" x14ac:dyDescent="0.35">
      <c r="A3" s="36"/>
      <c r="B3" s="37"/>
      <c r="C3" s="38"/>
      <c r="D3" s="37"/>
      <c r="E3" s="39"/>
    </row>
    <row r="4" spans="1:7" x14ac:dyDescent="0.35">
      <c r="A4" s="36"/>
      <c r="B4" s="37"/>
      <c r="C4" s="38"/>
      <c r="D4" s="37"/>
      <c r="E4" s="39"/>
    </row>
    <row r="5" spans="1:7" x14ac:dyDescent="0.35">
      <c r="A5" s="36"/>
      <c r="B5" s="37"/>
      <c r="C5" s="38"/>
      <c r="D5" s="37"/>
      <c r="E5" s="39"/>
    </row>
    <row r="6" spans="1:7" x14ac:dyDescent="0.35">
      <c r="A6" s="36"/>
      <c r="B6" s="37"/>
      <c r="C6" s="38"/>
      <c r="D6" s="37"/>
      <c r="E6" s="39"/>
    </row>
    <row r="7" spans="1:7" x14ac:dyDescent="0.35">
      <c r="A7" s="36"/>
      <c r="B7" s="37"/>
      <c r="C7" s="38"/>
      <c r="D7" s="37"/>
      <c r="E7" s="39"/>
    </row>
    <row r="8" spans="1:7" x14ac:dyDescent="0.35">
      <c r="A8" s="36"/>
      <c r="B8" s="37"/>
      <c r="C8" s="38"/>
      <c r="D8" s="37"/>
      <c r="E8" s="39"/>
    </row>
    <row r="9" spans="1:7" x14ac:dyDescent="0.35">
      <c r="A9" s="36"/>
      <c r="B9" s="37"/>
      <c r="C9" s="38"/>
      <c r="D9" s="37"/>
      <c r="E9" s="39"/>
    </row>
    <row r="10" spans="1:7" x14ac:dyDescent="0.35">
      <c r="D10" s="40"/>
      <c r="E10" s="41"/>
    </row>
    <row r="11" spans="1:7" ht="15.75" hidden="1" customHeight="1" thickBot="1" x14ac:dyDescent="0.4">
      <c r="G11" s="41"/>
    </row>
    <row r="12" spans="1:7" ht="15.75" hidden="1" customHeight="1" thickBot="1" x14ac:dyDescent="0.4">
      <c r="C12" s="39"/>
      <c r="E12" s="39"/>
      <c r="G12" s="41"/>
    </row>
    <row r="13" spans="1:7" ht="15.75" hidden="1" customHeight="1" thickBot="1" x14ac:dyDescent="0.4">
      <c r="G13" s="41"/>
    </row>
    <row r="14" spans="1:7" ht="15.75" hidden="1" customHeight="1" thickBot="1" x14ac:dyDescent="0.4">
      <c r="G14" s="41"/>
    </row>
    <row r="15" spans="1:7" ht="15.75" customHeight="1" x14ac:dyDescent="0.35">
      <c r="G15" s="41"/>
    </row>
    <row r="16" spans="1:7" ht="15.75" customHeight="1" x14ac:dyDescent="0.35">
      <c r="G16" s="41"/>
    </row>
    <row r="17" spans="1:7" ht="15.75" customHeight="1" x14ac:dyDescent="0.35">
      <c r="G17" s="41"/>
    </row>
    <row r="19" spans="1:7" x14ac:dyDescent="0.35">
      <c r="A19" s="42"/>
      <c r="B19" s="43"/>
      <c r="C19" s="43"/>
      <c r="D19" s="43"/>
      <c r="E19" s="43"/>
    </row>
    <row r="20" spans="1:7" x14ac:dyDescent="0.35">
      <c r="B20" s="44"/>
      <c r="C20" s="44"/>
      <c r="D20" s="44"/>
      <c r="E20" s="44"/>
    </row>
    <row r="21" spans="1:7" x14ac:dyDescent="0.35">
      <c r="B21" s="44"/>
      <c r="C21" s="44"/>
      <c r="D21" s="44"/>
      <c r="E21" s="44"/>
    </row>
    <row r="22" spans="1:7" x14ac:dyDescent="0.35">
      <c r="B22" s="44"/>
      <c r="C22" s="44"/>
      <c r="D22" s="44"/>
      <c r="E22" s="44"/>
    </row>
    <row r="23" spans="1:7" x14ac:dyDescent="0.35">
      <c r="B23" s="44"/>
      <c r="C23" s="44"/>
      <c r="D23" s="44"/>
      <c r="E23" s="44"/>
    </row>
    <row r="24" spans="1:7" x14ac:dyDescent="0.35">
      <c r="B24" s="44"/>
      <c r="C24" s="44"/>
      <c r="D24" s="44"/>
      <c r="E24" s="44"/>
    </row>
    <row r="25" spans="1:7" x14ac:dyDescent="0.35">
      <c r="B25" s="44"/>
      <c r="C25" s="44"/>
      <c r="D25" s="44"/>
      <c r="E25" s="44"/>
    </row>
    <row r="26" spans="1:7" x14ac:dyDescent="0.35">
      <c r="B26" s="44"/>
      <c r="C26" s="44"/>
      <c r="D26" s="44"/>
      <c r="E26" s="44"/>
    </row>
    <row r="28" spans="1:7" ht="15.75" customHeight="1" x14ac:dyDescent="0.35">
      <c r="A28" s="45"/>
      <c r="B28" s="46"/>
      <c r="C28" s="46"/>
      <c r="D28" s="46"/>
      <c r="E28" s="46"/>
    </row>
    <row r="29" spans="1:7" x14ac:dyDescent="0.35">
      <c r="A29" s="65"/>
      <c r="B29" s="65"/>
      <c r="C29" s="65"/>
      <c r="D29" s="65"/>
      <c r="E29" s="65"/>
    </row>
    <row r="30" spans="1:7" x14ac:dyDescent="0.35">
      <c r="A30" s="47"/>
      <c r="B30" s="47"/>
      <c r="C30" s="47"/>
      <c r="D30" s="47"/>
      <c r="E30" s="47"/>
    </row>
    <row r="31" spans="1:7" ht="27" customHeight="1" x14ac:dyDescent="0.35">
      <c r="A31" s="48"/>
      <c r="B31" s="66"/>
      <c r="C31" s="66"/>
      <c r="D31" s="66"/>
      <c r="E31" s="66"/>
    </row>
    <row r="32" spans="1:7" x14ac:dyDescent="0.35">
      <c r="A32" s="48"/>
      <c r="B32" s="66"/>
      <c r="C32" s="66"/>
      <c r="D32" s="66"/>
      <c r="E32" s="66"/>
    </row>
    <row r="33" spans="1:5" x14ac:dyDescent="0.35">
      <c r="A33" s="49"/>
      <c r="B33" s="66"/>
      <c r="C33" s="66"/>
      <c r="D33" s="66"/>
      <c r="E33" s="66"/>
    </row>
    <row r="34" spans="1:5" x14ac:dyDescent="0.35">
      <c r="A34" s="48"/>
      <c r="B34" s="66"/>
      <c r="C34" s="66"/>
      <c r="D34" s="66"/>
      <c r="E34" s="66"/>
    </row>
    <row r="35" spans="1:5" x14ac:dyDescent="0.35">
      <c r="B35" s="66"/>
      <c r="C35" s="66"/>
      <c r="D35" s="66"/>
      <c r="E35" s="66"/>
    </row>
    <row r="36" spans="1:5" x14ac:dyDescent="0.35">
      <c r="A36" s="47"/>
      <c r="B36" s="66"/>
      <c r="C36" s="66"/>
      <c r="D36" s="66"/>
      <c r="E36" s="66"/>
    </row>
    <row r="38" spans="1:5" x14ac:dyDescent="0.35">
      <c r="A38" s="50" t="s">
        <v>25</v>
      </c>
    </row>
    <row r="68" spans="1:1" x14ac:dyDescent="0.35">
      <c r="A68" s="50" t="s">
        <v>27</v>
      </c>
    </row>
    <row r="111" spans="1:1" x14ac:dyDescent="0.35">
      <c r="A111" s="50" t="s">
        <v>26</v>
      </c>
    </row>
  </sheetData>
  <mergeCells count="2">
    <mergeCell ref="A29:E29"/>
    <mergeCell ref="B31:E36"/>
  </mergeCells>
  <pageMargins left="0.70866141732283472" right="0.70866141732283472" top="0.35433070866141736" bottom="0.35433070866141736" header="0.31496062992125984" footer="0.31496062992125984"/>
  <pageSetup paperSize="9" scale="3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A9522-C12D-44D1-A077-16291CE546E0}">
  <sheetPr>
    <pageSetUpPr fitToPage="1"/>
  </sheetPr>
  <dimension ref="A1:G68"/>
  <sheetViews>
    <sheetView view="pageBreakPreview" zoomScale="70" zoomScaleNormal="70" zoomScaleSheetLayoutView="70" workbookViewId="0">
      <selection activeCell="E52" sqref="E52"/>
    </sheetView>
  </sheetViews>
  <sheetFormatPr defaultColWidth="8.90625" defaultRowHeight="14.5" x14ac:dyDescent="0.35"/>
  <cols>
    <col min="1" max="1" width="55.6328125" style="32" customWidth="1"/>
    <col min="2" max="2" width="12.90625" style="32" customWidth="1"/>
    <col min="3" max="3" width="14.36328125" style="32" customWidth="1"/>
    <col min="4" max="4" width="12.90625" style="32" customWidth="1"/>
    <col min="5" max="5" width="14.36328125" style="32" customWidth="1"/>
    <col min="6" max="6" width="25.6328125" style="32" customWidth="1"/>
    <col min="7" max="7" width="23.08984375" style="32" customWidth="1"/>
    <col min="8" max="8" width="6.36328125" style="32" customWidth="1"/>
    <col min="9" max="16384" width="8.90625" style="32"/>
  </cols>
  <sheetData>
    <row r="1" spans="1:7" ht="21" x14ac:dyDescent="0.5">
      <c r="A1" s="31"/>
    </row>
    <row r="2" spans="1:7" ht="17" x14ac:dyDescent="0.35">
      <c r="A2" s="33"/>
      <c r="B2" s="34"/>
      <c r="C2" s="34"/>
      <c r="D2" s="34"/>
      <c r="E2" s="35"/>
    </row>
    <row r="3" spans="1:7" x14ac:dyDescent="0.35">
      <c r="A3" s="36"/>
      <c r="B3" s="37"/>
      <c r="C3" s="38"/>
      <c r="D3" s="37"/>
      <c r="E3" s="39"/>
    </row>
    <row r="4" spans="1:7" x14ac:dyDescent="0.35">
      <c r="A4" s="36"/>
      <c r="B4" s="37"/>
      <c r="C4" s="38"/>
      <c r="D4" s="37"/>
      <c r="E4" s="39"/>
    </row>
    <row r="5" spans="1:7" x14ac:dyDescent="0.35">
      <c r="A5" s="36"/>
      <c r="B5" s="37"/>
      <c r="C5" s="38"/>
      <c r="D5" s="37"/>
      <c r="E5" s="39"/>
    </row>
    <row r="6" spans="1:7" x14ac:dyDescent="0.35">
      <c r="A6" s="36"/>
      <c r="B6" s="37"/>
      <c r="C6" s="38"/>
      <c r="D6" s="37"/>
      <c r="E6" s="39"/>
    </row>
    <row r="7" spans="1:7" x14ac:dyDescent="0.35">
      <c r="A7" s="36"/>
      <c r="B7" s="37"/>
      <c r="C7" s="38"/>
      <c r="D7" s="37"/>
      <c r="E7" s="39"/>
    </row>
    <row r="8" spans="1:7" x14ac:dyDescent="0.35">
      <c r="A8" s="36"/>
      <c r="B8" s="37"/>
      <c r="C8" s="38"/>
      <c r="D8" s="37"/>
      <c r="E8" s="39"/>
    </row>
    <row r="9" spans="1:7" x14ac:dyDescent="0.35">
      <c r="A9" s="36"/>
      <c r="B9" s="37"/>
      <c r="C9" s="38"/>
      <c r="D9" s="37"/>
      <c r="E9" s="39"/>
    </row>
    <row r="10" spans="1:7" x14ac:dyDescent="0.35">
      <c r="D10" s="40"/>
      <c r="E10" s="41"/>
    </row>
    <row r="11" spans="1:7" ht="15.75" hidden="1" customHeight="1" thickBot="1" x14ac:dyDescent="0.4">
      <c r="G11" s="41"/>
    </row>
    <row r="12" spans="1:7" ht="15.75" hidden="1" customHeight="1" thickBot="1" x14ac:dyDescent="0.4">
      <c r="C12" s="39"/>
      <c r="E12" s="39"/>
      <c r="G12" s="41"/>
    </row>
    <row r="13" spans="1:7" ht="15.75" hidden="1" customHeight="1" thickBot="1" x14ac:dyDescent="0.4">
      <c r="G13" s="41"/>
    </row>
    <row r="14" spans="1:7" ht="15.75" hidden="1" customHeight="1" thickBot="1" x14ac:dyDescent="0.4">
      <c r="G14" s="41"/>
    </row>
    <row r="15" spans="1:7" ht="15.75" customHeight="1" x14ac:dyDescent="0.35">
      <c r="G15" s="41"/>
    </row>
    <row r="16" spans="1:7" ht="15.75" customHeight="1" x14ac:dyDescent="0.35">
      <c r="G16" s="41"/>
    </row>
    <row r="17" spans="1:7" ht="15.75" customHeight="1" x14ac:dyDescent="0.35">
      <c r="G17" s="41"/>
    </row>
    <row r="19" spans="1:7" x14ac:dyDescent="0.35">
      <c r="A19" s="42"/>
      <c r="B19" s="43"/>
      <c r="C19" s="43"/>
      <c r="D19" s="43"/>
      <c r="E19" s="43"/>
    </row>
    <row r="20" spans="1:7" x14ac:dyDescent="0.35">
      <c r="B20" s="44"/>
      <c r="C20" s="44"/>
      <c r="D20" s="44"/>
      <c r="E20" s="44"/>
    </row>
    <row r="21" spans="1:7" x14ac:dyDescent="0.35">
      <c r="B21" s="44"/>
      <c r="C21" s="44"/>
      <c r="D21" s="44"/>
      <c r="E21" s="44"/>
    </row>
    <row r="22" spans="1:7" x14ac:dyDescent="0.35">
      <c r="B22" s="44"/>
      <c r="C22" s="44"/>
      <c r="D22" s="44"/>
      <c r="E22" s="44"/>
    </row>
    <row r="23" spans="1:7" x14ac:dyDescent="0.35">
      <c r="B23" s="44"/>
      <c r="C23" s="44"/>
      <c r="D23" s="44"/>
      <c r="E23" s="44"/>
    </row>
    <row r="24" spans="1:7" x14ac:dyDescent="0.35">
      <c r="B24" s="44"/>
      <c r="C24" s="44"/>
      <c r="D24" s="44"/>
      <c r="E24" s="44"/>
    </row>
    <row r="25" spans="1:7" x14ac:dyDescent="0.35">
      <c r="B25" s="44"/>
      <c r="C25" s="44"/>
      <c r="D25" s="44"/>
      <c r="E25" s="44"/>
    </row>
    <row r="26" spans="1:7" x14ac:dyDescent="0.35">
      <c r="B26" s="44"/>
      <c r="C26" s="44"/>
      <c r="D26" s="44"/>
      <c r="E26" s="44"/>
    </row>
    <row r="28" spans="1:7" ht="15.75" customHeight="1" x14ac:dyDescent="0.35">
      <c r="A28" s="45"/>
      <c r="B28" s="46"/>
      <c r="C28" s="46"/>
      <c r="D28" s="46"/>
      <c r="E28" s="46"/>
    </row>
    <row r="29" spans="1:7" x14ac:dyDescent="0.35">
      <c r="A29" s="65"/>
      <c r="B29" s="65"/>
      <c r="C29" s="65"/>
      <c r="D29" s="65"/>
      <c r="E29" s="65"/>
    </row>
    <row r="30" spans="1:7" x14ac:dyDescent="0.35">
      <c r="A30" s="47"/>
      <c r="B30" s="47"/>
      <c r="C30" s="47"/>
      <c r="D30" s="47"/>
      <c r="E30" s="47"/>
    </row>
    <row r="31" spans="1:7" ht="27" customHeight="1" x14ac:dyDescent="0.35">
      <c r="A31" s="48"/>
      <c r="B31" s="66"/>
      <c r="C31" s="66"/>
      <c r="D31" s="66"/>
      <c r="E31" s="66"/>
    </row>
    <row r="32" spans="1:7" x14ac:dyDescent="0.35">
      <c r="A32" s="48"/>
      <c r="B32" s="66"/>
      <c r="C32" s="66"/>
      <c r="D32" s="66"/>
      <c r="E32" s="66"/>
    </row>
    <row r="33" spans="1:5" x14ac:dyDescent="0.35">
      <c r="A33" s="49"/>
      <c r="B33" s="66"/>
      <c r="C33" s="66"/>
      <c r="D33" s="66"/>
      <c r="E33" s="66"/>
    </row>
    <row r="34" spans="1:5" x14ac:dyDescent="0.35">
      <c r="A34" s="48"/>
      <c r="B34" s="66"/>
      <c r="C34" s="66"/>
      <c r="D34" s="66"/>
      <c r="E34" s="66"/>
    </row>
    <row r="35" spans="1:5" x14ac:dyDescent="0.35">
      <c r="B35" s="66"/>
      <c r="C35" s="66"/>
      <c r="D35" s="66"/>
      <c r="E35" s="66"/>
    </row>
    <row r="36" spans="1:5" x14ac:dyDescent="0.35">
      <c r="A36" s="47"/>
      <c r="B36" s="66"/>
      <c r="C36" s="66"/>
      <c r="D36" s="66"/>
      <c r="E36" s="66"/>
    </row>
    <row r="38" spans="1:5" x14ac:dyDescent="0.35">
      <c r="A38" s="50"/>
    </row>
    <row r="45" spans="1:5" x14ac:dyDescent="0.35">
      <c r="A45" s="50" t="s">
        <v>30</v>
      </c>
    </row>
    <row r="68" spans="1:1" x14ac:dyDescent="0.35">
      <c r="A68" s="50"/>
    </row>
  </sheetData>
  <mergeCells count="2">
    <mergeCell ref="A29:E29"/>
    <mergeCell ref="B31:E36"/>
  </mergeCells>
  <pageMargins left="0.70866141732283472" right="0.70866141732283472" top="0.35433070866141736" bottom="0.35433070866141736"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18</vt:i4>
      </vt:variant>
    </vt:vector>
  </HeadingPairs>
  <TitlesOfParts>
    <vt:vector size="21" baseType="lpstr">
      <vt:lpstr>Tarievenoverzicht</vt:lpstr>
      <vt:lpstr>Spoorstraat 41 te Mill</vt:lpstr>
      <vt:lpstr>Kern Sint Anthonis</vt:lpstr>
      <vt:lpstr>'Kern Sint Anthonis'!_Toc233806264</vt:lpstr>
      <vt:lpstr>'Spoorstraat 41 te Mill'!_Toc233806264</vt:lpstr>
      <vt:lpstr>Tarievenoverzicht!_Toc233806264</vt:lpstr>
      <vt:lpstr>'Kern Sint Anthonis'!_Toc233806266</vt:lpstr>
      <vt:lpstr>'Spoorstraat 41 te Mill'!_Toc233806266</vt:lpstr>
      <vt:lpstr>Tarievenoverzicht!_Toc233806266</vt:lpstr>
      <vt:lpstr>'Kern Sint Anthonis'!_Toc233806268</vt:lpstr>
      <vt:lpstr>'Spoorstraat 41 te Mill'!_Toc233806268</vt:lpstr>
      <vt:lpstr>Tarievenoverzicht!_Toc233806268</vt:lpstr>
      <vt:lpstr>'Kern Sint Anthonis'!_Toc233806270</vt:lpstr>
      <vt:lpstr>'Spoorstraat 41 te Mill'!_Toc233806270</vt:lpstr>
      <vt:lpstr>Tarievenoverzicht!_Toc233806270</vt:lpstr>
      <vt:lpstr>'Kern Sint Anthonis'!_Toc233806272</vt:lpstr>
      <vt:lpstr>'Spoorstraat 41 te Mill'!_Toc233806272</vt:lpstr>
      <vt:lpstr>Tarievenoverzicht!_Toc233806272</vt:lpstr>
      <vt:lpstr>'Kern Sint Anthonis'!Afdrukbereik</vt:lpstr>
      <vt:lpstr>'Spoorstraat 41 te Mill'!Afdrukbereik</vt:lpstr>
      <vt:lpstr>Tarievenoverzicht!Afdrukbereik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LvC</dc:creator>
  <cp:lastModifiedBy>Kim Gaus-Dalhuisen</cp:lastModifiedBy>
  <cp:lastPrinted>2024-05-30T12:07:11Z</cp:lastPrinted>
  <dcterms:created xsi:type="dcterms:W3CDTF">2024-03-25T06:34:24Z</dcterms:created>
  <dcterms:modified xsi:type="dcterms:W3CDTF">2026-07-09T20:44:25Z</dcterms:modified>
</cp:coreProperties>
</file>