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tichtingrijk-my.sharepoint.com/personal/nick_nieuwenburg_stichtingrijk_nl/Documents/Documenten/Financiële applicatie - OVER/"/>
    </mc:Choice>
  </mc:AlternateContent>
  <xr:revisionPtr revIDLastSave="0" documentId="8_{7F14118F-13AA-4332-81AA-C659FD5011AF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7" i="1"/>
  <c r="C14" i="1"/>
  <c r="C11" i="1"/>
  <c r="C8" i="1"/>
  <c r="C6" i="1"/>
  <c r="C29" i="1"/>
  <c r="C28" i="1"/>
  <c r="C27" i="1"/>
  <c r="C26" i="1"/>
  <c r="C25" i="1"/>
  <c r="C24" i="1"/>
  <c r="C23" i="1"/>
  <c r="C22" i="1"/>
  <c r="C21" i="1"/>
  <c r="C20" i="1"/>
  <c r="C18" i="1"/>
  <c r="C16" i="1"/>
  <c r="C15" i="1"/>
  <c r="C13" i="1"/>
  <c r="C12" i="1"/>
  <c r="C10" i="1"/>
  <c r="C9" i="1"/>
  <c r="C7" i="1"/>
  <c r="C5" i="1"/>
  <c r="C4" i="1"/>
  <c r="C3" i="1"/>
  <c r="C30" i="1" l="1"/>
</calcChain>
</file>

<file path=xl/sharedStrings.xml><?xml version="1.0" encoding="utf-8"?>
<sst xmlns="http://schemas.openxmlformats.org/spreadsheetml/2006/main" count="32" uniqueCount="32">
  <si>
    <t>Bijlage H Realisatie Wensen - Aanbesteding Financiële applicatie OVER-gemeenten</t>
  </si>
  <si>
    <t>Wens</t>
  </si>
  <si>
    <t>Punten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</si>
  <si>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</si>
  <si>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</si>
  <si>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</si>
  <si>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</si>
  <si>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</si>
  <si>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</si>
  <si>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</si>
  <si>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</si>
  <si>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</si>
  <si>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</si>
  <si>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</si>
  <si>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</si>
  <si>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</si>
  <si>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</si>
  <si>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</si>
  <si>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</si>
  <si>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</si>
  <si>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</si>
  <si>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</si>
  <si>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</si>
  <si>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</si>
  <si>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</si>
  <si>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</si>
  <si>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</si>
  <si>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</si>
  <si>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</si>
  <si>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</si>
  <si>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Totaal</t>
  </si>
  <si>
    <t>Voldoen (JA/NEE)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</si>
</sst>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</font>
    <font>
      <b/>
      <sz val="14"/>
      <color theme="1"/>
      <name val="Verdana"/>
    </font>
    <font>
      <b/>
      <sz val="10"/>
      <color theme="1"/>
      <name val="Verdana"/>
    </font>
    <font>
      <sz val="10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rgb="FF00B050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3" borderId="0" xfId="0" applyFont="1" applyFill="1"/>
    <xf numFmtId="0" fontId="2" fillId="4" borderId="0" xfId="0" applyFont="1" applyFill="1"/>
    <xf numFmtId="0" fontId="3" fillId="0" borderId="0" xfId="0" applyFont="1" applyAlignment="1">
      <alignment horizontal="center"/>
    </xf>
    <xf numFmtId="1" fontId="3" fillId="0" borderId="0" xfId="0" applyNumberFormat="1" applyFont="1"/>
    <xf numFmtId="1" fontId="2" fillId="4" borderId="0" xfId="0" applyNumberFormat="1" applyFont="1" applyFill="1"/>
    <xf numFmtId="0" fontId="2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I13" sqref="I13"/>
    </sheetView>
  </sheetViews>
  <sheetFormatPr defaultRowHeight="14.5" x14ac:dyDescent="0.35"/>
  <cols>
    <col min="1" max="1" width="11.54296875" customWidth="1"/>
    <col min="2" max="2" width="24.26953125" customWidth="1"/>
    <col min="3" max="3" width="12.7265625" customWidth="1"/>
  </cols>
  <sheetData>
    <row r="1" spans="1:14" ht="17.5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x14ac:dyDescent="0.35">
      <c r="A2" s="8" t="s">
        <v>1</v>
      </c>
      <c r="B2" s="8" t="s">
        <v>31</v>
      </c>
      <c r="C2" s="8" t="s">
        <v>2</v>
      </c>
    </row>
    <row r="3" spans="1:14" x14ac:dyDescent="0.35">
      <c r="A3" s="3" t="s">
        <v>3</v>
      </c>
      <c r="B3" s="5"/>
      <c r="C3" s="6">
        <f>IF(B3="JA",5,IF(B3="NEE",0,0))</f>
        <v>0</v>
      </c>
    </row>
    <row r="4" spans="1:14" x14ac:dyDescent="0.35">
      <c r="A4" s="3" t="s">
        <v>4</v>
      </c>
      <c r="B4" s="5"/>
      <c r="C4" s="6">
        <f>IF(B4="JA",4,IF(B4="NEE",0,0))</f>
        <v>0</v>
      </c>
    </row>
    <row r="5" spans="1:14" x14ac:dyDescent="0.35">
      <c r="A5" s="3" t="s">
        <v>5</v>
      </c>
      <c r="B5" s="5"/>
      <c r="C5" s="6">
        <f>IF(B5="JA",3,IF(B5="NEE",0,0))</f>
        <v>0</v>
      </c>
    </row>
    <row r="6" spans="1:14" x14ac:dyDescent="0.35">
      <c r="A6" s="3" t="s">
        <v>6</v>
      </c>
      <c r="B6" s="5"/>
      <c r="C6" s="6">
        <f>IF(B6="JA",3,IF(B6="NEE",0,0))</f>
        <v>0</v>
      </c>
    </row>
    <row r="7" spans="1:14" x14ac:dyDescent="0.35">
      <c r="A7" s="3" t="s">
        <v>7</v>
      </c>
      <c r="B7" s="5"/>
      <c r="C7" s="6">
        <f>IF(B7="JA",3,IF(B7="NEE",0,0))</f>
        <v>0</v>
      </c>
    </row>
    <row r="8" spans="1:14" x14ac:dyDescent="0.35">
      <c r="A8" s="3" t="s">
        <v>8</v>
      </c>
      <c r="B8" s="5"/>
      <c r="C8" s="6">
        <f>IF(B8="JA",3,IF(B8="NEE",0,0))</f>
        <v>0</v>
      </c>
    </row>
    <row r="9" spans="1:14" x14ac:dyDescent="0.35">
      <c r="A9" s="3" t="s">
        <v>9</v>
      </c>
      <c r="B9" s="5"/>
      <c r="C9" s="6">
        <f>IF(B9="JA",3,IF(B9="NEE",0,0))</f>
        <v>0</v>
      </c>
    </row>
    <row r="10" spans="1:14" x14ac:dyDescent="0.35">
      <c r="A10" s="3" t="s">
        <v>10</v>
      </c>
      <c r="B10" s="5"/>
      <c r="C10" s="6">
        <f>IF(B10="JA",3,IF(B10="NEE",0,0))</f>
        <v>0</v>
      </c>
    </row>
    <row r="11" spans="1:14" x14ac:dyDescent="0.35">
      <c r="A11" s="3" t="s">
        <v>11</v>
      </c>
      <c r="B11" s="5"/>
      <c r="C11" s="6">
        <f>IF(B11="JA",3,IF(B11="NEE",0,0))</f>
        <v>0</v>
      </c>
    </row>
    <row r="12" spans="1:14" x14ac:dyDescent="0.35">
      <c r="A12" s="3" t="s">
        <v>12</v>
      </c>
      <c r="B12" s="5"/>
      <c r="C12" s="6">
        <f>IF(B12="JA",3,IF(B12="NEE",0,0))</f>
        <v>0</v>
      </c>
    </row>
    <row r="13" spans="1:14" x14ac:dyDescent="0.35">
      <c r="A13" s="3" t="s">
        <v>13</v>
      </c>
      <c r="B13" s="5"/>
      <c r="C13" s="6">
        <f>IF(B13="JA",4,IF(B13="NEE",0,0))</f>
        <v>0</v>
      </c>
    </row>
    <row r="14" spans="1:14" x14ac:dyDescent="0.35">
      <c r="A14" s="3" t="s">
        <v>14</v>
      </c>
      <c r="B14" s="5"/>
      <c r="C14" s="6">
        <f>IF(B14="JA",4,IF(B14="NEE",0,0))</f>
        <v>0</v>
      </c>
    </row>
    <row r="15" spans="1:14" x14ac:dyDescent="0.35">
      <c r="A15" s="3" t="s">
        <v>15</v>
      </c>
      <c r="B15" s="5"/>
      <c r="C15" s="6">
        <f>IF(B15="JA",4,IF(B15="NEE",0,0))</f>
        <v>0</v>
      </c>
    </row>
    <row r="16" spans="1:14" x14ac:dyDescent="0.35">
      <c r="A16" s="3" t="s">
        <v>16</v>
      </c>
      <c r="B16" s="5"/>
      <c r="C16" s="6">
        <f>IF(B16="JA",3,IF(B16="NEE",0,0))</f>
        <v>0</v>
      </c>
    </row>
    <row r="17" spans="1:3" x14ac:dyDescent="0.35">
      <c r="A17" s="3" t="s">
        <v>17</v>
      </c>
      <c r="B17" s="5"/>
      <c r="C17" s="6">
        <f>IF(B17="JA",3,IF(B17="NEE",0,0))</f>
        <v>0</v>
      </c>
    </row>
    <row r="18" spans="1:3" x14ac:dyDescent="0.35">
      <c r="A18" s="3" t="s">
        <v>18</v>
      </c>
      <c r="B18" s="5"/>
      <c r="C18" s="6">
        <f>IF(B18="JA",3,IF(B18="NEE",0,0))</f>
        <v>0</v>
      </c>
    </row>
    <row r="19" spans="1:3" x14ac:dyDescent="0.35">
      <c r="A19" s="3" t="s">
        <v>19</v>
      </c>
      <c r="B19" s="5"/>
      <c r="C19" s="6">
        <f>IF(B19="JA",3,IF(B19="NEE",0,0))</f>
        <v>0</v>
      </c>
    </row>
    <row r="20" spans="1:3" x14ac:dyDescent="0.35">
      <c r="A20" s="3" t="s">
        <v>20</v>
      </c>
      <c r="B20" s="5"/>
      <c r="C20" s="6">
        <f>IF(B20="JA",3,IF(B20="NEE",0,0))</f>
        <v>0</v>
      </c>
    </row>
    <row r="21" spans="1:3" x14ac:dyDescent="0.35">
      <c r="A21" s="3" t="s">
        <v>21</v>
      </c>
      <c r="B21" s="5"/>
      <c r="C21" s="6">
        <f>IF(B21="JA",5,IF(B21="NEE",0,0))</f>
        <v>0</v>
      </c>
    </row>
    <row r="22" spans="1:3" x14ac:dyDescent="0.35">
      <c r="A22" s="3" t="s">
        <v>22</v>
      </c>
      <c r="B22" s="5"/>
      <c r="C22" s="6">
        <f>IF(B22="JA",5,IF(B22="NEE",0,0))</f>
        <v>0</v>
      </c>
    </row>
    <row r="23" spans="1:3" x14ac:dyDescent="0.35">
      <c r="A23" s="3" t="s">
        <v>23</v>
      </c>
      <c r="B23" s="5"/>
      <c r="C23" s="6">
        <f>IF(B23="JA",3,IF(B23="NEE",0,0))</f>
        <v>0</v>
      </c>
    </row>
    <row r="24" spans="1:3" x14ac:dyDescent="0.35">
      <c r="A24" s="3" t="s">
        <v>24</v>
      </c>
      <c r="B24" s="5"/>
      <c r="C24" s="6">
        <f>IF(B24="JA",3,IF(B24="NEE",0,0))</f>
        <v>0</v>
      </c>
    </row>
    <row r="25" spans="1:3" x14ac:dyDescent="0.35">
      <c r="A25" s="3" t="s">
        <v>25</v>
      </c>
      <c r="B25" s="5"/>
      <c r="C25" s="6">
        <f>IF(B25="JA",3,IF(B25="NEE",0,0))</f>
        <v>0</v>
      </c>
    </row>
    <row r="26" spans="1:3" x14ac:dyDescent="0.35">
      <c r="A26" s="3" t="s">
        <v>26</v>
      </c>
      <c r="B26" s="5"/>
      <c r="C26" s="6">
        <f>IF(B26="JA",3,IF(B26="NEE",0,0))</f>
        <v>0</v>
      </c>
    </row>
    <row r="27" spans="1:3" x14ac:dyDescent="0.35">
      <c r="A27" s="3" t="s">
        <v>27</v>
      </c>
      <c r="B27" s="5"/>
      <c r="C27" s="6">
        <f>IF(B27="JA",5,IF(B27="NEE",0,0))</f>
        <v>0</v>
      </c>
    </row>
    <row r="28" spans="1:3" x14ac:dyDescent="0.35">
      <c r="A28" s="3" t="s">
        <v>28</v>
      </c>
      <c r="B28" s="5"/>
      <c r="C28" s="6">
        <f>IF(B28="JA",5,IF(B28="NEE",0,0))</f>
        <v>0</v>
      </c>
    </row>
    <row r="29" spans="1:3" x14ac:dyDescent="0.35">
      <c r="A29" s="3" t="s">
        <v>29</v>
      </c>
      <c r="B29" s="5"/>
      <c r="C29" s="6">
        <f>IF(B29="JA",5,IF(B29="NEE",0,0))</f>
        <v>0</v>
      </c>
    </row>
    <row r="30" spans="1:3" x14ac:dyDescent="0.35">
      <c r="A30" s="4" t="s">
        <v>30</v>
      </c>
      <c r="B30" s="4"/>
      <c r="C30" s="7">
        <f>SUM(C3:C29)</f>
        <v>0</v>
      </c>
    </row>
  </sheetData>
  <dataValidations count="1">
    <dataValidation type="list" showInputMessage="1" showErrorMessage="1" errorTitle="Ongeldige invoer" error="Vul uitsluitend JA of NEE in." promptTitle="Keuze" prompt="Kies JA of NEE." sqref="B3:B29" xr:uid="{00000000-0002-0000-0000-000000000000}">
      <formula1>"JA,NEE"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e070a05367a4bfb93aaf4d07751cfe75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a045a413fc94cfed315e05605a3876ac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Props1.xml><?xml version="1.0" encoding="utf-8"?>
<ds:datastoreItem xmlns:ds="http://schemas.openxmlformats.org/officeDocument/2006/customXml" ds:itemID="{D08892D8-C2B1-4127-B972-7A33AE36B109}"/>
</file>

<file path=customXml/itemProps2.xml><?xml version="1.0" encoding="utf-8"?>
<ds:datastoreItem xmlns:ds="http://schemas.openxmlformats.org/officeDocument/2006/customXml" ds:itemID="{C792BA0C-FDDA-4AD7-8CEE-37A8F5670585}"/>
</file>

<file path=customXml/itemProps3.xml><?xml version="1.0" encoding="utf-8"?>
<ds:datastoreItem xmlns:ds="http://schemas.openxmlformats.org/officeDocument/2006/customXml" ds:itemID="{D790A2AE-AE8E-404F-B1BF-E79C00AF8D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Nieuwenburg</dc:creator>
  <cp:lastModifiedBy>Nick Nieuwenburg</cp:lastModifiedBy>
  <dcterms:created xsi:type="dcterms:W3CDTF">2026-07-09T20:20:18Z</dcterms:created>
  <dcterms:modified xsi:type="dcterms:W3CDTF">2026-07-09T20:20:57Z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0x010100AFF3F6A6DB95A74E8F587AACC78EB1C5</vt:lpwstr>
  </property>
</Properties>
</file>