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228"/>
  <workbookPr filterPrivacy="1" defaultThemeVersion="124226"/>
  <xr:revisionPtr revIDLastSave="50" documentId="8_{A16AF71F-8561-4C44-A686-8A6E53022F8D}" xr6:coauthVersionLast="47" xr6:coauthVersionMax="47" xr10:uidLastSave="{0A91249E-C5E0-4089-8F35-7486FC3FDF0F}"/>
  <bookViews>
    <workbookView xWindow="28680" yWindow="-120" windowWidth="38640" windowHeight="21120" xr2:uid="{00000000-000D-0000-FFFF-FFFF00000000}"/>
  </bookViews>
  <sheets>
    <sheet name="Prijzenblad " sheetId="1" r:id="rId1"/>
    <sheet name="onderbouwing fase A" sheetId="4" r:id="rId2"/>
    <sheet name="onderbouwing fase B" sheetId="5" r:id="rId3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11" i="1" l="1"/>
  <c r="I9" i="1"/>
  <c r="H16" i="1"/>
  <c r="I16" i="1" s="1"/>
  <c r="H15" i="1"/>
  <c r="I15" i="1" s="1"/>
  <c r="H14" i="1"/>
  <c r="I14" i="1" s="1"/>
  <c r="H13" i="1"/>
  <c r="I13" i="1" s="1"/>
  <c r="H12" i="1"/>
  <c r="I12" i="1" s="1"/>
  <c r="H11" i="1"/>
  <c r="H10" i="1"/>
  <c r="I10" i="1" s="1"/>
  <c r="H9" i="1"/>
  <c r="I18" i="1" l="1"/>
</calcChain>
</file>

<file path=xl/sharedStrings.xml><?xml version="1.0" encoding="utf-8"?>
<sst xmlns="http://schemas.openxmlformats.org/spreadsheetml/2006/main" count="74" uniqueCount="40">
  <si>
    <t xml:space="preserve">Bijlage Prijzenblad </t>
  </si>
  <si>
    <t>Behorende bij de Europese openbare aanbesteding Uitzenddiensten</t>
  </si>
  <si>
    <t>Naam inschrijver:</t>
  </si>
  <si>
    <t>Omrekenfactor Uitzendkracht Fase A</t>
  </si>
  <si>
    <t>Uitzendkrachten - schalen</t>
  </si>
  <si>
    <t>Bruto uurloon</t>
  </si>
  <si>
    <t>Fictieve prijs</t>
  </si>
  <si>
    <t>Schaal 3</t>
  </si>
  <si>
    <t>Schaal 4</t>
  </si>
  <si>
    <t>Schaal 5</t>
  </si>
  <si>
    <t xml:space="preserve">Schaal 6 </t>
  </si>
  <si>
    <t xml:space="preserve">Schaal 7 </t>
  </si>
  <si>
    <t>Schaal 8</t>
  </si>
  <si>
    <t>Schaal 9</t>
  </si>
  <si>
    <t>Schaal 10</t>
  </si>
  <si>
    <t xml:space="preserve"> </t>
  </si>
  <si>
    <t>+</t>
  </si>
  <si>
    <t xml:space="preserve">Inschrijfprijs: </t>
  </si>
  <si>
    <t xml:space="preserve">* Inschrijver dient alleen de geel gearceerde velden in te vullen.
</t>
  </si>
  <si>
    <t>Rechtsgeldige ondertekening Inschrijver</t>
  </si>
  <si>
    <t xml:space="preserve">* Alle prijzen zijn in euro's (€) exclusief btw. </t>
  </si>
  <si>
    <t>Bedrijfsnaam Inschrijver</t>
  </si>
  <si>
    <t>Naam rechtsgeldige vertegenwoordiger</t>
  </si>
  <si>
    <t>* Het aantal uren is gebaseerd op de verwachtte uren voor het eerste jaar.</t>
  </si>
  <si>
    <t>* De totaalprijs moet volledig zijn, d.w.z. alle diensten die worden aangeboden in deze Inschrijvig zijn in de Inschrijfprijs opgenomen.</t>
  </si>
  <si>
    <t>Plaats</t>
  </si>
  <si>
    <t>* Aanpassingen in of afwijkingen van het format zijn niet toegestaan en leiden tot uitsluiting van de Inschrijver.</t>
  </si>
  <si>
    <t>Datum</t>
  </si>
  <si>
    <r>
      <t xml:space="preserve">* Inschrijver kan geen rechten ontlenen aan de genoemde aantallen </t>
    </r>
    <r>
      <rPr>
        <sz val="9.5"/>
        <rFont val="Calibri"/>
        <family val="2"/>
        <scheme val="minor"/>
      </rPr>
      <t>en is zich er van bewust dat de genoemde aantallen nog kunnen wijzigen/fictief zijn en enkel worden gehanteerd om de Inschrijvingen objectief ten opzichte van elkaar te beoordelen.</t>
    </r>
  </si>
  <si>
    <t>Handtekening rechtsgeldige vertegenwoordiger</t>
  </si>
  <si>
    <t>Omrekenfactor Uitzendkracht Fase B of C</t>
  </si>
  <si>
    <t>Aantal uren (fictief) FASE A</t>
  </si>
  <si>
    <t>Aantal uren (fictief) FASE B/C</t>
  </si>
  <si>
    <t>* Het bruto uurloon is gebaseerd op de schaal en de mediaan van de periodieken van het CAO loon voor de functieschaal, exclusief VT en 13e mdn.</t>
  </si>
  <si>
    <t>Opbouw factor</t>
  </si>
  <si>
    <t>percentage</t>
  </si>
  <si>
    <t>Bijlage Prijzenblad - onderbouwing omrekenfactor Fase A</t>
  </si>
  <si>
    <t>(zelf invullen)</t>
  </si>
  <si>
    <t>U dient alle componenten op te nemen in bovenstaande opbouw.</t>
  </si>
  <si>
    <t>Bijlage Prijzenblad - onderbouwing omrekenfactor Fase 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</si>
</sst>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 &quot;€&quot;\ * #,##0.00_ ;_ &quot;€&quot;\ * \-#,##0.00_ ;_ &quot;€&quot;\ * &quot;-&quot;??_ ;_ @_ "/>
    <numFmt numFmtId="164" formatCode="_-&quot;€&quot;\ * #,##0.00_-;_-&quot;€&quot;\ * #,##0.00\-;_-&quot;€&quot;\ * &quot;-&quot;??_-;_-@_-"/>
    <numFmt numFmtId="165" formatCode="_-* #,##0.00_-;_-* #,##0.00\-;_-* &quot;-&quot;??_-;_-@_-"/>
  </numFmts>
  <fonts count="15"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Arial"/>
      <family val="2"/>
    </font>
    <font>
      <sz val="10.5"/>
      <color theme="1"/>
      <name val="Cambria"/>
      <family val="1"/>
      <scheme val="major"/>
    </font>
    <font>
      <sz val="9.5"/>
      <color theme="1"/>
      <name val="Calibri"/>
      <family val="2"/>
      <scheme val="minor"/>
    </font>
    <font>
      <b/>
      <sz val="9.5"/>
      <color theme="1"/>
      <name val="Calibri"/>
      <family val="2"/>
      <scheme val="minor"/>
    </font>
    <font>
      <sz val="9.5"/>
      <name val="Calibri"/>
      <family val="2"/>
      <scheme val="minor"/>
    </font>
    <font>
      <b/>
      <i/>
      <sz val="9.5"/>
      <color rgb="FFFF0000"/>
      <name val="Calibri"/>
      <family val="2"/>
      <scheme val="minor"/>
    </font>
    <font>
      <i/>
      <sz val="9.5"/>
      <color theme="1"/>
      <name val="Calibri"/>
      <family val="2"/>
      <scheme val="minor"/>
    </font>
    <font>
      <b/>
      <sz val="28"/>
      <color rgb="FF18657C"/>
      <name val="Saira ExtraCondensed"/>
    </font>
    <font>
      <sz val="28"/>
      <color rgb="FF18657C"/>
      <name val="Saira ExtraCondensed"/>
    </font>
    <font>
      <sz val="10.5"/>
      <color rgb="FF18657C"/>
      <name val="Cambria"/>
      <family val="1"/>
      <scheme val="major"/>
    </font>
    <font>
      <b/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sz val="9.5"/>
      <color theme="0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1" tint="0.499984740745262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rgb="FFFB942D"/>
        <bgColor indexed="64"/>
      </patternFill>
    </fill>
    <fill>
      <patternFill patternType="solid">
        <fgColor theme="0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double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6">
    <xf numFmtId="0" fontId="0" fillId="0" borderId="0"/>
    <xf numFmtId="0" fontId="1" fillId="0" borderId="0"/>
    <xf numFmtId="0" fontId="2" fillId="0" borderId="0"/>
    <xf numFmtId="165" fontId="2" fillId="0" borderId="0" applyFill="0" applyBorder="0" applyAlignment="0" applyProtection="0"/>
    <xf numFmtId="164" fontId="2" fillId="0" borderId="0" applyFill="0" applyBorder="0" applyAlignment="0" applyProtection="0"/>
    <xf numFmtId="164" fontId="2" fillId="0" borderId="0" applyFont="0" applyFill="0" applyBorder="0" applyAlignment="0" applyProtection="0"/>
  </cellStyleXfs>
  <cellXfs count="87">
    <xf numFmtId="0" fontId="0" fillId="0" borderId="0" xfId="0"/>
    <xf numFmtId="0" fontId="3" fillId="0" borderId="0" xfId="0" applyFont="1"/>
    <xf numFmtId="0" fontId="4" fillId="0" borderId="8" xfId="0" applyFont="1" applyBorder="1"/>
    <xf numFmtId="0" fontId="4" fillId="0" borderId="9" xfId="0" applyFont="1" applyBorder="1"/>
    <xf numFmtId="0" fontId="4" fillId="0" borderId="10" xfId="0" applyFont="1" applyBorder="1"/>
    <xf numFmtId="0" fontId="4" fillId="0" borderId="11" xfId="0" applyFont="1" applyBorder="1"/>
    <xf numFmtId="0" fontId="5" fillId="0" borderId="0" xfId="0" applyFont="1"/>
    <xf numFmtId="0" fontId="4" fillId="0" borderId="0" xfId="0" applyFont="1"/>
    <xf numFmtId="0" fontId="4" fillId="0" borderId="12" xfId="0" applyFont="1" applyBorder="1"/>
    <xf numFmtId="164" fontId="6" fillId="0" borderId="0" xfId="5" applyFont="1" applyFill="1" applyBorder="1"/>
    <xf numFmtId="44" fontId="4" fillId="0" borderId="12" xfId="0" applyNumberFormat="1" applyFont="1" applyBorder="1"/>
    <xf numFmtId="44" fontId="4" fillId="0" borderId="14" xfId="0" applyNumberFormat="1" applyFont="1" applyBorder="1"/>
    <xf numFmtId="0" fontId="4" fillId="0" borderId="16" xfId="0" applyFont="1" applyBorder="1" applyAlignment="1">
      <alignment horizontal="right"/>
    </xf>
    <xf numFmtId="0" fontId="4" fillId="6" borderId="1" xfId="0" applyFont="1" applyFill="1" applyBorder="1" applyAlignment="1">
      <alignment horizontal="left" vertical="center" wrapText="1"/>
    </xf>
    <xf numFmtId="0" fontId="4" fillId="6" borderId="4" xfId="0" applyFont="1" applyFill="1" applyBorder="1" applyAlignment="1">
      <alignment horizontal="left" vertical="center"/>
    </xf>
    <xf numFmtId="0" fontId="4" fillId="6" borderId="22" xfId="0" applyFont="1" applyFill="1" applyBorder="1" applyAlignment="1">
      <alignment horizontal="left" vertical="center" wrapText="1"/>
    </xf>
    <xf numFmtId="44" fontId="4" fillId="7" borderId="17" xfId="0" applyNumberFormat="1" applyFont="1" applyFill="1" applyBorder="1"/>
    <xf numFmtId="0" fontId="9" fillId="0" borderId="11" xfId="0" applyFont="1" applyBorder="1"/>
    <xf numFmtId="0" fontId="10" fillId="0" borderId="0" xfId="0" applyFont="1"/>
    <xf numFmtId="0" fontId="11" fillId="0" borderId="0" xfId="0" applyFont="1"/>
    <xf numFmtId="0" fontId="5" fillId="0" borderId="0" xfId="0" applyFont="1" applyAlignment="1">
      <alignment horizontal="center" vertical="center"/>
    </xf>
    <xf numFmtId="0" fontId="12" fillId="0" borderId="11" xfId="0" applyFont="1" applyBorder="1"/>
    <xf numFmtId="0" fontId="4" fillId="2" borderId="14" xfId="0" applyFont="1" applyFill="1" applyBorder="1" applyAlignment="1">
      <alignment horizontal="center" vertical="center" wrapText="1"/>
    </xf>
    <xf numFmtId="0" fontId="4" fillId="2" borderId="23" xfId="0" applyFont="1" applyFill="1" applyBorder="1" applyAlignment="1">
      <alignment horizontal="center" vertical="center" wrapText="1"/>
    </xf>
    <xf numFmtId="0" fontId="7" fillId="0" borderId="0" xfId="0" applyFont="1" applyAlignment="1">
      <alignment wrapText="1"/>
    </xf>
    <xf numFmtId="0" fontId="8" fillId="0" borderId="0" xfId="0" applyFont="1" applyAlignment="1">
      <alignment wrapText="1"/>
    </xf>
    <xf numFmtId="0" fontId="8" fillId="0" borderId="12" xfId="0" applyFont="1" applyBorder="1" applyAlignment="1">
      <alignment wrapText="1"/>
    </xf>
    <xf numFmtId="0" fontId="6" fillId="8" borderId="1" xfId="0" applyFont="1" applyFill="1" applyBorder="1"/>
    <xf numFmtId="16" fontId="3" fillId="0" borderId="0" xfId="0" applyNumberFormat="1" applyFont="1"/>
    <xf numFmtId="2" fontId="5" fillId="2" borderId="14" xfId="0" applyNumberFormat="1" applyFont="1" applyFill="1" applyBorder="1" applyAlignment="1">
      <alignment horizontal="center" vertical="center"/>
    </xf>
    <xf numFmtId="164" fontId="6" fillId="0" borderId="1" xfId="5" applyFont="1" applyFill="1" applyBorder="1"/>
    <xf numFmtId="0" fontId="4" fillId="5" borderId="21" xfId="0" applyFont="1" applyFill="1" applyBorder="1" applyAlignment="1">
      <alignment horizontal="left" vertical="top" wrapText="1"/>
    </xf>
    <xf numFmtId="49" fontId="6" fillId="5" borderId="7" xfId="1" applyNumberFormat="1" applyFont="1" applyFill="1" applyBorder="1" applyAlignment="1">
      <alignment horizontal="left" vertical="top" wrapText="1"/>
    </xf>
    <xf numFmtId="0" fontId="6" fillId="5" borderId="5" xfId="0" applyFont="1" applyFill="1" applyBorder="1" applyAlignment="1">
      <alignment horizontal="left" vertical="top" wrapText="1"/>
    </xf>
    <xf numFmtId="0" fontId="4" fillId="5" borderId="5" xfId="0" applyFont="1" applyFill="1" applyBorder="1" applyAlignment="1">
      <alignment horizontal="left" vertical="top" wrapText="1"/>
    </xf>
    <xf numFmtId="0" fontId="6" fillId="5" borderId="5" xfId="0" applyFont="1" applyFill="1" applyBorder="1" applyAlignment="1">
      <alignment horizontal="left" vertical="top"/>
    </xf>
    <xf numFmtId="0" fontId="4" fillId="5" borderId="0" xfId="0" applyFont="1" applyFill="1" applyAlignment="1">
      <alignment horizontal="left" vertical="top" wrapText="1"/>
    </xf>
    <xf numFmtId="0" fontId="14" fillId="3" borderId="1" xfId="0" applyFont="1" applyFill="1" applyBorder="1"/>
    <xf numFmtId="0" fontId="14" fillId="3" borderId="1" xfId="0" applyFont="1" applyFill="1" applyBorder="1" applyAlignment="1">
      <alignment horizontal="left"/>
    </xf>
    <xf numFmtId="0" fontId="14" fillId="3" borderId="14" xfId="0" applyFont="1" applyFill="1" applyBorder="1"/>
    <xf numFmtId="0" fontId="3" fillId="0" borderId="5" xfId="0" applyFont="1" applyBorder="1"/>
    <xf numFmtId="0" fontId="7" fillId="0" borderId="12" xfId="0" applyFont="1" applyBorder="1" applyAlignment="1">
      <alignment wrapText="1"/>
    </xf>
    <xf numFmtId="0" fontId="3" fillId="0" borderId="12" xfId="0" applyFont="1" applyBorder="1"/>
    <xf numFmtId="0" fontId="5" fillId="0" borderId="12" xfId="0" applyFont="1" applyBorder="1" applyAlignment="1">
      <alignment horizontal="center" vertical="center"/>
    </xf>
    <xf numFmtId="0" fontId="6" fillId="8" borderId="14" xfId="0" applyFont="1" applyFill="1" applyBorder="1"/>
    <xf numFmtId="0" fontId="3" fillId="0" borderId="11" xfId="0" applyFont="1" applyBorder="1"/>
    <xf numFmtId="0" fontId="3" fillId="0" borderId="19" xfId="0" applyFont="1" applyBorder="1"/>
    <xf numFmtId="0" fontId="3" fillId="0" borderId="20" xfId="0" applyFont="1" applyBorder="1"/>
    <xf numFmtId="0" fontId="3" fillId="0" borderId="24" xfId="0" applyFont="1" applyBorder="1"/>
    <xf numFmtId="0" fontId="4" fillId="8" borderId="15" xfId="0" applyFont="1" applyFill="1" applyBorder="1"/>
    <xf numFmtId="0" fontId="4" fillId="8" borderId="1" xfId="0" applyFont="1" applyFill="1" applyBorder="1"/>
    <xf numFmtId="0" fontId="4" fillId="0" borderId="11" xfId="0" applyFont="1" applyBorder="1"/>
    <xf numFmtId="0" fontId="4" fillId="0" borderId="0" xfId="0" applyFont="1"/>
    <xf numFmtId="0" fontId="5" fillId="0" borderId="11" xfId="0" applyFont="1" applyBorder="1" applyAlignment="1">
      <alignment horizontal="right" vertical="center"/>
    </xf>
    <xf numFmtId="0" fontId="0" fillId="0" borderId="5" xfId="0" applyBorder="1" applyAlignment="1">
      <alignment horizontal="right" vertical="center"/>
    </xf>
    <xf numFmtId="0" fontId="4" fillId="2" borderId="4" xfId="0" applyFont="1" applyFill="1" applyBorder="1" applyAlignment="1">
      <alignment horizontal="left" vertical="center"/>
    </xf>
    <xf numFmtId="0" fontId="0" fillId="0" borderId="2" xfId="0" applyBorder="1"/>
    <xf numFmtId="0" fontId="4" fillId="0" borderId="11" xfId="0" applyFont="1" applyBorder="1" applyAlignment="1">
      <alignment horizontal="left"/>
    </xf>
    <xf numFmtId="0" fontId="4" fillId="0" borderId="0" xfId="0" applyFont="1" applyAlignment="1">
      <alignment horizontal="left"/>
    </xf>
    <xf numFmtId="0" fontId="14" fillId="3" borderId="13" xfId="0" applyFont="1" applyFill="1" applyBorder="1" applyAlignment="1">
      <alignment horizontal="center"/>
    </xf>
    <xf numFmtId="0" fontId="14" fillId="3" borderId="3" xfId="0" applyFont="1" applyFill="1" applyBorder="1" applyAlignment="1">
      <alignment horizontal="center"/>
    </xf>
    <xf numFmtId="0" fontId="14" fillId="3" borderId="2" xfId="0" applyFont="1" applyFill="1" applyBorder="1" applyAlignment="1">
      <alignment horizontal="center"/>
    </xf>
    <xf numFmtId="0" fontId="4" fillId="0" borderId="15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4" fillId="5" borderId="19" xfId="0" applyFont="1" applyFill="1" applyBorder="1" applyAlignment="1">
      <alignment horizontal="left" vertical="top" wrapText="1"/>
    </xf>
    <xf numFmtId="0" fontId="4" fillId="5" borderId="20" xfId="0" applyFont="1" applyFill="1" applyBorder="1" applyAlignment="1">
      <alignment horizontal="left" vertical="top" wrapText="1"/>
    </xf>
    <xf numFmtId="0" fontId="4" fillId="5" borderId="21" xfId="0" applyFont="1" applyFill="1" applyBorder="1" applyAlignment="1">
      <alignment horizontal="left" vertical="top" wrapText="1"/>
    </xf>
    <xf numFmtId="0" fontId="3" fillId="0" borderId="0" xfId="0" applyFont="1" applyAlignment="1">
      <alignment horizontal="left"/>
    </xf>
    <xf numFmtId="49" fontId="6" fillId="5" borderId="18" xfId="1" applyNumberFormat="1" applyFont="1" applyFill="1" applyBorder="1" applyAlignment="1">
      <alignment horizontal="left" vertical="top" wrapText="1"/>
    </xf>
    <xf numFmtId="49" fontId="6" fillId="5" borderId="6" xfId="1" applyNumberFormat="1" applyFont="1" applyFill="1" applyBorder="1" applyAlignment="1">
      <alignment horizontal="left" vertical="top" wrapText="1"/>
    </xf>
    <xf numFmtId="49" fontId="6" fillId="5" borderId="7" xfId="1" applyNumberFormat="1" applyFont="1" applyFill="1" applyBorder="1" applyAlignment="1">
      <alignment horizontal="left" vertical="top" wrapText="1"/>
    </xf>
    <xf numFmtId="0" fontId="6" fillId="5" borderId="11" xfId="0" applyFont="1" applyFill="1" applyBorder="1" applyAlignment="1">
      <alignment horizontal="left" vertical="top" wrapText="1"/>
    </xf>
    <xf numFmtId="0" fontId="6" fillId="5" borderId="0" xfId="0" applyFont="1" applyFill="1" applyAlignment="1">
      <alignment horizontal="left" vertical="top" wrapText="1"/>
    </xf>
    <xf numFmtId="0" fontId="6" fillId="5" borderId="5" xfId="0" applyFont="1" applyFill="1" applyBorder="1" applyAlignment="1">
      <alignment horizontal="left" vertical="top" wrapText="1"/>
    </xf>
    <xf numFmtId="0" fontId="5" fillId="4" borderId="4" xfId="0" applyFont="1" applyFill="1" applyBorder="1" applyAlignment="1">
      <alignment horizontal="right"/>
    </xf>
    <xf numFmtId="0" fontId="4" fillId="4" borderId="3" xfId="0" applyFont="1" applyFill="1" applyBorder="1" applyAlignment="1">
      <alignment horizontal="right"/>
    </xf>
    <xf numFmtId="0" fontId="0" fillId="0" borderId="3" xfId="0" applyBorder="1"/>
    <xf numFmtId="0" fontId="4" fillId="5" borderId="11" xfId="0" applyFont="1" applyFill="1" applyBorder="1" applyAlignment="1">
      <alignment horizontal="left" vertical="top" wrapText="1"/>
    </xf>
    <xf numFmtId="0" fontId="4" fillId="5" borderId="0" xfId="0" applyFont="1" applyFill="1" applyAlignment="1">
      <alignment horizontal="left" vertical="top" wrapText="1"/>
    </xf>
    <xf numFmtId="0" fontId="4" fillId="5" borderId="5" xfId="0" applyFont="1" applyFill="1" applyBorder="1" applyAlignment="1">
      <alignment horizontal="left" vertical="top" wrapText="1"/>
    </xf>
    <xf numFmtId="0" fontId="5" fillId="6" borderId="1" xfId="0" applyFont="1" applyFill="1" applyBorder="1" applyAlignment="1">
      <alignment horizontal="center" vertical="center" wrapText="1"/>
    </xf>
    <xf numFmtId="0" fontId="5" fillId="6" borderId="14" xfId="0" applyFont="1" applyFill="1" applyBorder="1" applyAlignment="1">
      <alignment horizontal="center" vertical="center" wrapText="1"/>
    </xf>
    <xf numFmtId="0" fontId="6" fillId="5" borderId="11" xfId="0" applyFont="1" applyFill="1" applyBorder="1" applyAlignment="1">
      <alignment horizontal="left" vertical="top"/>
    </xf>
    <xf numFmtId="0" fontId="6" fillId="5" borderId="0" xfId="0" applyFont="1" applyFill="1" applyAlignment="1">
      <alignment horizontal="left" vertical="top"/>
    </xf>
    <xf numFmtId="0" fontId="6" fillId="5" borderId="5" xfId="0" applyFont="1" applyFill="1" applyBorder="1" applyAlignment="1">
      <alignment horizontal="left" vertical="top"/>
    </xf>
    <xf numFmtId="0" fontId="4" fillId="8" borderId="15" xfId="0" applyFont="1" applyFill="1" applyBorder="1" applyAlignment="1">
      <alignment horizontal="center"/>
    </xf>
    <xf numFmtId="0" fontId="4" fillId="8" borderId="1" xfId="0" applyFont="1" applyFill="1" applyBorder="1" applyAlignment="1">
      <alignment horizontal="center"/>
    </xf>
  </cellXfs>
  <cellStyles count="6">
    <cellStyle name="Euro 2" xfId="5" xr:uid="{00000000-0005-0000-0000-000000000000}"/>
    <cellStyle name="Komma 2" xfId="3" xr:uid="{00000000-0005-0000-0000-000001000000}"/>
    <cellStyle name="Standaard" xfId="0" builtinId="0"/>
    <cellStyle name="Standaard 2" xfId="2" xr:uid="{00000000-0005-0000-0000-000003000000}"/>
    <cellStyle name="Standaard 3" xfId="1" xr:uid="{00000000-0005-0000-0000-000004000000}"/>
    <cellStyle name="Valuta 2" xfId="4" xr:uid="{00000000-0005-0000-0000-000005000000}"/>
  </cellStyles>
  <dxfs count="0"/>
  <tableStyles count="0" defaultTableStyle="TableStyleMedium2" defaultPivotStyle="PivotStyleMedium9"/>
  <colors>
    <mruColors>
      <color rgb="FFFF00FF"/>
      <color rgb="FF18657C"/>
      <color rgb="FF008B9F"/>
      <color rgb="FFFB942D"/>
      <color rgb="FF33CCFF"/>
      <color rgb="FF00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J27"/>
  <sheetViews>
    <sheetView showGridLines="0" tabSelected="1" zoomScaleNormal="100" workbookViewId="0">
      <selection activeCell="C3" sqref="C3"/>
    </sheetView>
  </sheetViews>
  <sheetFormatPr defaultColWidth="9.1796875" defaultRowHeight="13.5"/>
  <cols>
    <col min="1" max="1" width="1.453125" style="1" customWidth="1"/>
    <col min="2" max="2" width="3.453125" style="1" customWidth="1"/>
    <col min="3" max="3" width="12" style="1" customWidth="1"/>
    <col min="4" max="4" width="34" style="1" customWidth="1"/>
    <col min="5" max="5" width="16.7265625" style="1" customWidth="1"/>
    <col min="6" max="6" width="31.81640625" style="1" customWidth="1"/>
    <col min="7" max="7" width="33.81640625" style="1" bestFit="1" customWidth="1"/>
    <col min="8" max="8" width="30.453125" style="1" bestFit="1" customWidth="1"/>
    <col min="9" max="9" width="25.453125" style="1" customWidth="1"/>
    <col min="10" max="16384" width="9.1796875" style="1"/>
  </cols>
  <sheetData>
    <row r="1" spans="2:10" ht="8.25" customHeight="1" thickBot="1"/>
    <row r="2" spans="2:10">
      <c r="B2" s="2"/>
      <c r="C2" s="3"/>
      <c r="D2" s="3"/>
      <c r="E2" s="3"/>
      <c r="F2" s="3"/>
      <c r="G2" s="3"/>
      <c r="H2" s="3"/>
      <c r="I2" s="4"/>
    </row>
    <row r="3" spans="2:10" ht="35">
      <c r="B3" s="17" t="s">
        <v>0</v>
      </c>
      <c r="C3" s="18"/>
      <c r="D3" s="18"/>
      <c r="E3" s="19"/>
      <c r="F3" s="24"/>
      <c r="G3" s="24"/>
      <c r="H3" s="25"/>
      <c r="I3" s="26"/>
    </row>
    <row r="4" spans="2:10" ht="14.25" customHeight="1">
      <c r="B4" s="21" t="s">
        <v>1</v>
      </c>
      <c r="C4" s="6"/>
      <c r="D4" s="6"/>
      <c r="G4" s="25"/>
      <c r="H4" s="25"/>
      <c r="I4" s="26"/>
    </row>
    <row r="5" spans="2:10" ht="14.25" customHeight="1">
      <c r="B5" s="5"/>
      <c r="C5" s="7"/>
      <c r="D5" s="7"/>
      <c r="E5" s="7"/>
      <c r="F5" s="20" t="s">
        <v>3</v>
      </c>
      <c r="G5" s="20" t="s">
        <v>30</v>
      </c>
      <c r="H5" s="25"/>
      <c r="I5" s="26"/>
    </row>
    <row r="6" spans="2:10" ht="23.25" customHeight="1">
      <c r="B6" s="53" t="s">
        <v>2</v>
      </c>
      <c r="C6" s="54"/>
      <c r="D6" s="55"/>
      <c r="E6" s="56"/>
      <c r="F6" s="29">
        <v>1</v>
      </c>
      <c r="G6" s="29">
        <v>1</v>
      </c>
      <c r="I6" s="40"/>
    </row>
    <row r="7" spans="2:10">
      <c r="B7" s="57"/>
      <c r="C7" s="58"/>
      <c r="D7" s="58"/>
      <c r="E7" s="58"/>
      <c r="F7" s="7"/>
      <c r="G7" s="7"/>
      <c r="H7" s="9"/>
      <c r="I7" s="10"/>
    </row>
    <row r="8" spans="2:10">
      <c r="B8" s="59" t="s">
        <v>4</v>
      </c>
      <c r="C8" s="60"/>
      <c r="D8" s="60"/>
      <c r="E8" s="61"/>
      <c r="F8" s="37" t="s">
        <v>31</v>
      </c>
      <c r="G8" s="37" t="s">
        <v>32</v>
      </c>
      <c r="H8" s="38" t="s">
        <v>5</v>
      </c>
      <c r="I8" s="39" t="s">
        <v>6</v>
      </c>
    </row>
    <row r="9" spans="2:10">
      <c r="B9" s="85" t="s">
        <v>7</v>
      </c>
      <c r="C9" s="86"/>
      <c r="D9" s="86"/>
      <c r="E9" s="86"/>
      <c r="F9" s="27">
        <v>0</v>
      </c>
      <c r="G9" s="27">
        <v>0</v>
      </c>
      <c r="H9" s="30">
        <f>2988/165</f>
        <v>18.109090909090909</v>
      </c>
      <c r="I9" s="11">
        <f>(F9*H9*$F$6)+(G9*H9*$G$6)</f>
        <v>0</v>
      </c>
      <c r="J9" s="28"/>
    </row>
    <row r="10" spans="2:10">
      <c r="B10" s="85" t="s">
        <v>8</v>
      </c>
      <c r="C10" s="86"/>
      <c r="D10" s="86"/>
      <c r="E10" s="86"/>
      <c r="F10" s="27">
        <v>0</v>
      </c>
      <c r="G10" s="27">
        <v>0</v>
      </c>
      <c r="H10" s="30">
        <f>3024/165</f>
        <v>18.327272727272728</v>
      </c>
      <c r="I10" s="11">
        <f t="shared" ref="I10:I16" si="0">(F10*H10*$F$6)+(G10*H10*$G$6)</f>
        <v>0</v>
      </c>
    </row>
    <row r="11" spans="2:10">
      <c r="B11" s="85" t="s">
        <v>9</v>
      </c>
      <c r="C11" s="86"/>
      <c r="D11" s="86"/>
      <c r="E11" s="86"/>
      <c r="F11" s="27">
        <v>100</v>
      </c>
      <c r="G11" s="27">
        <v>0</v>
      </c>
      <c r="H11" s="30">
        <f>3197/165</f>
        <v>19.375757575757575</v>
      </c>
      <c r="I11" s="11">
        <f>(F11*H11*$F$6)+(G11*H11*$G$6)</f>
        <v>1937.5757575757575</v>
      </c>
    </row>
    <row r="12" spans="2:10">
      <c r="B12" s="62" t="s">
        <v>10</v>
      </c>
      <c r="C12" s="63"/>
      <c r="D12" s="63"/>
      <c r="E12" s="63"/>
      <c r="F12" s="27">
        <v>500</v>
      </c>
      <c r="G12" s="27">
        <v>0</v>
      </c>
      <c r="H12" s="30">
        <f>3371/165</f>
        <v>20.43030303030303</v>
      </c>
      <c r="I12" s="11">
        <f t="shared" si="0"/>
        <v>10215.151515151514</v>
      </c>
    </row>
    <row r="13" spans="2:10">
      <c r="B13" s="62" t="s">
        <v>11</v>
      </c>
      <c r="C13" s="63"/>
      <c r="D13" s="63"/>
      <c r="E13" s="63"/>
      <c r="F13" s="27">
        <v>2000</v>
      </c>
      <c r="G13" s="27">
        <v>750</v>
      </c>
      <c r="H13" s="30">
        <f>3713/165</f>
        <v>22.503030303030304</v>
      </c>
      <c r="I13" s="11">
        <f t="shared" si="0"/>
        <v>61883.333333333336</v>
      </c>
    </row>
    <row r="14" spans="2:10">
      <c r="B14" s="62" t="s">
        <v>12</v>
      </c>
      <c r="C14" s="63"/>
      <c r="D14" s="63"/>
      <c r="E14" s="63"/>
      <c r="F14" s="27">
        <v>3000</v>
      </c>
      <c r="G14" s="27">
        <v>750</v>
      </c>
      <c r="H14" s="30">
        <f>4280/165</f>
        <v>25.939393939393938</v>
      </c>
      <c r="I14" s="11">
        <f t="shared" si="0"/>
        <v>97272.727272727265</v>
      </c>
    </row>
    <row r="15" spans="2:10">
      <c r="B15" s="62" t="s">
        <v>13</v>
      </c>
      <c r="C15" s="63"/>
      <c r="D15" s="63"/>
      <c r="E15" s="63"/>
      <c r="F15" s="27">
        <v>1000</v>
      </c>
      <c r="G15" s="27">
        <v>250</v>
      </c>
      <c r="H15" s="30">
        <f>4552/165</f>
        <v>27.587878787878786</v>
      </c>
      <c r="I15" s="11">
        <f t="shared" si="0"/>
        <v>34484.84848484848</v>
      </c>
    </row>
    <row r="16" spans="2:10">
      <c r="B16" s="62" t="s">
        <v>14</v>
      </c>
      <c r="C16" s="63"/>
      <c r="D16" s="63"/>
      <c r="E16" s="63"/>
      <c r="F16" s="27">
        <v>0</v>
      </c>
      <c r="G16" s="27">
        <v>0</v>
      </c>
      <c r="H16" s="30">
        <f>4885/165</f>
        <v>29.606060606060606</v>
      </c>
      <c r="I16" s="11">
        <f t="shared" si="0"/>
        <v>0</v>
      </c>
    </row>
    <row r="17" spans="2:9" ht="14" thickBot="1">
      <c r="B17" s="57" t="s">
        <v>15</v>
      </c>
      <c r="C17" s="58"/>
      <c r="D17" s="58"/>
      <c r="E17" s="58"/>
      <c r="F17" s="7"/>
      <c r="G17" s="7"/>
      <c r="H17" s="7"/>
      <c r="I17" s="12" t="s">
        <v>16</v>
      </c>
    </row>
    <row r="18" spans="2:9" ht="15" thickTop="1">
      <c r="B18" s="74" t="s">
        <v>17</v>
      </c>
      <c r="C18" s="75"/>
      <c r="D18" s="75"/>
      <c r="E18" s="75"/>
      <c r="F18" s="76"/>
      <c r="G18" s="76"/>
      <c r="H18" s="56"/>
      <c r="I18" s="16">
        <f>SUM(I9:I16)</f>
        <v>205793.63636363635</v>
      </c>
    </row>
    <row r="19" spans="2:9" ht="12.75" customHeight="1">
      <c r="B19" s="57"/>
      <c r="C19" s="58"/>
      <c r="D19" s="58"/>
      <c r="E19" s="58"/>
      <c r="F19" s="7"/>
      <c r="G19" s="7"/>
      <c r="H19" s="7"/>
      <c r="I19" s="8"/>
    </row>
    <row r="20" spans="2:9">
      <c r="B20" s="68" t="s">
        <v>18</v>
      </c>
      <c r="C20" s="69"/>
      <c r="D20" s="69"/>
      <c r="E20" s="69"/>
      <c r="F20" s="70"/>
      <c r="G20" s="32"/>
      <c r="H20" s="80" t="s">
        <v>19</v>
      </c>
      <c r="I20" s="81"/>
    </row>
    <row r="21" spans="2:9">
      <c r="B21" s="82" t="s">
        <v>20</v>
      </c>
      <c r="C21" s="83"/>
      <c r="D21" s="83"/>
      <c r="E21" s="83"/>
      <c r="F21" s="84"/>
      <c r="G21" s="35"/>
      <c r="H21" s="13" t="s">
        <v>21</v>
      </c>
      <c r="I21" s="22"/>
    </row>
    <row r="22" spans="2:9">
      <c r="B22" s="71" t="s">
        <v>33</v>
      </c>
      <c r="C22" s="72"/>
      <c r="D22" s="72"/>
      <c r="E22" s="72"/>
      <c r="F22" s="73"/>
      <c r="G22" s="33"/>
      <c r="H22" s="13" t="s">
        <v>22</v>
      </c>
      <c r="I22" s="22"/>
    </row>
    <row r="23" spans="2:9">
      <c r="B23" s="71" t="s">
        <v>23</v>
      </c>
      <c r="C23" s="72"/>
      <c r="D23" s="72"/>
      <c r="E23" s="72"/>
      <c r="F23" s="73"/>
      <c r="G23" s="33"/>
      <c r="H23" s="13"/>
      <c r="I23" s="22"/>
    </row>
    <row r="24" spans="2:9" ht="27" customHeight="1">
      <c r="B24" s="77" t="s">
        <v>24</v>
      </c>
      <c r="C24" s="78"/>
      <c r="D24" s="78"/>
      <c r="E24" s="78"/>
      <c r="F24" s="79"/>
      <c r="G24" s="34"/>
      <c r="H24" s="13" t="s">
        <v>25</v>
      </c>
      <c r="I24" s="22"/>
    </row>
    <row r="25" spans="2:9" ht="25.5" customHeight="1">
      <c r="B25" s="77" t="s">
        <v>26</v>
      </c>
      <c r="C25" s="78"/>
      <c r="D25" s="78"/>
      <c r="E25" s="78"/>
      <c r="F25" s="79"/>
      <c r="G25" s="36"/>
      <c r="H25" s="14" t="s">
        <v>27</v>
      </c>
      <c r="I25" s="22"/>
    </row>
    <row r="26" spans="2:9" ht="46.5" customHeight="1" thickBot="1">
      <c r="B26" s="64" t="s">
        <v>28</v>
      </c>
      <c r="C26" s="65"/>
      <c r="D26" s="65"/>
      <c r="E26" s="65"/>
      <c r="F26" s="66"/>
      <c r="G26" s="31"/>
      <c r="H26" s="15" t="s">
        <v>29</v>
      </c>
      <c r="I26" s="23"/>
    </row>
    <row r="27" spans="2:9">
      <c r="B27" s="67"/>
      <c r="C27" s="67"/>
      <c r="D27" s="67"/>
      <c r="E27" s="67"/>
    </row>
  </sheetData>
  <mergeCells count="24">
    <mergeCell ref="B16:E16"/>
    <mergeCell ref="B14:E14"/>
    <mergeCell ref="B8:E8"/>
    <mergeCell ref="B9:E9"/>
    <mergeCell ref="B25:F25"/>
    <mergeCell ref="B22:F22"/>
    <mergeCell ref="B10:E10"/>
    <mergeCell ref="B11:E11"/>
    <mergeCell ref="B26:F26"/>
    <mergeCell ref="B27:E27"/>
    <mergeCell ref="B17:E17"/>
    <mergeCell ref="B19:E19"/>
    <mergeCell ref="B20:F20"/>
    <mergeCell ref="B23:F23"/>
    <mergeCell ref="B18:H18"/>
    <mergeCell ref="B24:F24"/>
    <mergeCell ref="H20:I20"/>
    <mergeCell ref="B21:F21"/>
    <mergeCell ref="B6:C6"/>
    <mergeCell ref="B15:E15"/>
    <mergeCell ref="B13:E13"/>
    <mergeCell ref="B12:E12"/>
    <mergeCell ref="D6:E6"/>
    <mergeCell ref="B7:E7"/>
  </mergeCells>
  <phoneticPr fontId="13" type="noConversion"/>
  <pageMargins left="0.7" right="0.7" top="0.75" bottom="0.75" header="0.3" footer="0.3"/>
  <pageSetup paperSize="9" scale="66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4ED2D1-25FD-486E-AE3B-10619597F9E3}">
  <sheetPr>
    <pageSetUpPr fitToPage="1"/>
  </sheetPr>
  <dimension ref="B1:G24"/>
  <sheetViews>
    <sheetView showGridLines="0" zoomScaleNormal="100" workbookViewId="0">
      <selection activeCell="D57" sqref="D57"/>
    </sheetView>
  </sheetViews>
  <sheetFormatPr defaultColWidth="9.1796875" defaultRowHeight="13.5"/>
  <cols>
    <col min="1" max="1" width="1.453125" style="1" customWidth="1"/>
    <col min="2" max="2" width="3.453125" style="1" customWidth="1"/>
    <col min="3" max="3" width="12" style="1" customWidth="1"/>
    <col min="4" max="4" width="34" style="1" customWidth="1"/>
    <col min="5" max="5" width="60.1796875" style="1" customWidth="1"/>
    <col min="6" max="6" width="32.453125" style="1" customWidth="1"/>
    <col min="7" max="16384" width="9.1796875" style="1"/>
  </cols>
  <sheetData>
    <row r="1" spans="2:7" ht="8.25" customHeight="1" thickBot="1"/>
    <row r="2" spans="2:7">
      <c r="B2" s="2"/>
      <c r="C2" s="3"/>
      <c r="D2" s="3"/>
      <c r="E2" s="3"/>
      <c r="F2" s="4"/>
    </row>
    <row r="3" spans="2:7" ht="35">
      <c r="B3" s="17" t="s">
        <v>36</v>
      </c>
      <c r="C3" s="18"/>
      <c r="D3" s="18"/>
      <c r="E3" s="19"/>
      <c r="F3" s="41"/>
    </row>
    <row r="4" spans="2:7" ht="14.25" customHeight="1">
      <c r="B4" s="21" t="s">
        <v>1</v>
      </c>
      <c r="C4" s="6"/>
      <c r="D4" s="6"/>
      <c r="F4" s="42"/>
    </row>
    <row r="5" spans="2:7" ht="14.25" customHeight="1">
      <c r="B5" s="5"/>
      <c r="C5" s="7"/>
      <c r="D5" s="7"/>
      <c r="E5" s="7"/>
      <c r="F5" s="43"/>
    </row>
    <row r="6" spans="2:7" ht="23.25" customHeight="1">
      <c r="B6" s="53" t="s">
        <v>2</v>
      </c>
      <c r="C6" s="54"/>
      <c r="D6" s="55"/>
      <c r="E6" s="56"/>
      <c r="F6" s="29"/>
    </row>
    <row r="7" spans="2:7">
      <c r="B7" s="57"/>
      <c r="C7" s="58"/>
      <c r="D7" s="58"/>
      <c r="E7" s="58"/>
      <c r="F7" s="8"/>
    </row>
    <row r="8" spans="2:7">
      <c r="B8" s="59" t="s">
        <v>34</v>
      </c>
      <c r="C8" s="60"/>
      <c r="D8" s="60"/>
      <c r="E8" s="61"/>
      <c r="F8" s="39" t="s">
        <v>35</v>
      </c>
    </row>
    <row r="9" spans="2:7">
      <c r="B9" s="49" t="s">
        <v>37</v>
      </c>
      <c r="C9" s="50"/>
      <c r="D9" s="50"/>
      <c r="E9" s="50"/>
      <c r="F9" s="44"/>
      <c r="G9" s="28"/>
    </row>
    <row r="10" spans="2:7">
      <c r="B10" s="49" t="s">
        <v>37</v>
      </c>
      <c r="C10" s="50"/>
      <c r="D10" s="50"/>
      <c r="E10" s="50"/>
      <c r="F10" s="44"/>
    </row>
    <row r="11" spans="2:7">
      <c r="B11" s="49" t="s">
        <v>37</v>
      </c>
      <c r="C11" s="50"/>
      <c r="D11" s="50"/>
      <c r="E11" s="50"/>
      <c r="F11" s="44"/>
    </row>
    <row r="12" spans="2:7">
      <c r="B12" s="49" t="s">
        <v>37</v>
      </c>
      <c r="C12" s="50"/>
      <c r="D12" s="50"/>
      <c r="E12" s="50"/>
      <c r="F12" s="44"/>
    </row>
    <row r="13" spans="2:7">
      <c r="B13" s="49" t="s">
        <v>37</v>
      </c>
      <c r="C13" s="50"/>
      <c r="D13" s="50"/>
      <c r="E13" s="50"/>
      <c r="F13" s="44"/>
    </row>
    <row r="14" spans="2:7">
      <c r="B14" s="49" t="s">
        <v>37</v>
      </c>
      <c r="C14" s="50"/>
      <c r="D14" s="50"/>
      <c r="E14" s="50"/>
      <c r="F14" s="44"/>
    </row>
    <row r="15" spans="2:7">
      <c r="B15" s="49" t="s">
        <v>37</v>
      </c>
      <c r="C15" s="50"/>
      <c r="D15" s="50"/>
      <c r="E15" s="50"/>
      <c r="F15" s="44"/>
    </row>
    <row r="16" spans="2:7">
      <c r="B16" s="49" t="s">
        <v>37</v>
      </c>
      <c r="C16" s="50"/>
      <c r="D16" s="50"/>
      <c r="E16" s="50"/>
      <c r="F16" s="44"/>
    </row>
    <row r="17" spans="2:6">
      <c r="B17" s="49" t="s">
        <v>37</v>
      </c>
      <c r="C17" s="50"/>
      <c r="D17" s="50"/>
      <c r="E17" s="50"/>
      <c r="F17" s="44"/>
    </row>
    <row r="18" spans="2:6">
      <c r="B18" s="49" t="s">
        <v>37</v>
      </c>
      <c r="C18" s="50"/>
      <c r="D18" s="50"/>
      <c r="E18" s="50"/>
      <c r="F18" s="44"/>
    </row>
    <row r="19" spans="2:6">
      <c r="B19" s="49" t="s">
        <v>37</v>
      </c>
      <c r="C19" s="50"/>
      <c r="D19" s="50"/>
      <c r="E19" s="50"/>
      <c r="F19" s="44"/>
    </row>
    <row r="20" spans="2:6">
      <c r="B20" s="49" t="s">
        <v>37</v>
      </c>
      <c r="C20" s="50"/>
      <c r="D20" s="50"/>
      <c r="E20" s="50"/>
      <c r="F20" s="44"/>
    </row>
    <row r="21" spans="2:6">
      <c r="B21" s="49" t="s">
        <v>37</v>
      </c>
      <c r="C21" s="50"/>
      <c r="D21" s="50"/>
      <c r="E21" s="50"/>
      <c r="F21" s="44"/>
    </row>
    <row r="22" spans="2:6">
      <c r="B22" s="51" t="s">
        <v>15</v>
      </c>
      <c r="C22" s="52"/>
      <c r="D22" s="52"/>
      <c r="E22" s="52"/>
      <c r="F22" s="8"/>
    </row>
    <row r="23" spans="2:6">
      <c r="B23" s="45"/>
      <c r="C23" s="1" t="s">
        <v>38</v>
      </c>
      <c r="F23" s="42"/>
    </row>
    <row r="24" spans="2:6" ht="14" thickBot="1">
      <c r="B24" s="46"/>
      <c r="C24" s="47"/>
      <c r="D24" s="47"/>
      <c r="E24" s="47"/>
      <c r="F24" s="48"/>
    </row>
  </sheetData>
  <mergeCells count="18">
    <mergeCell ref="B10:E10"/>
    <mergeCell ref="B6:C6"/>
    <mergeCell ref="D6:E6"/>
    <mergeCell ref="B7:E7"/>
    <mergeCell ref="B8:E8"/>
    <mergeCell ref="B9:E9"/>
    <mergeCell ref="B22:E22"/>
    <mergeCell ref="B11:E11"/>
    <mergeCell ref="B17:E17"/>
    <mergeCell ref="B18:E18"/>
    <mergeCell ref="B19:E19"/>
    <mergeCell ref="B20:E20"/>
    <mergeCell ref="B21:E21"/>
    <mergeCell ref="B12:E12"/>
    <mergeCell ref="B13:E13"/>
    <mergeCell ref="B14:E14"/>
    <mergeCell ref="B15:E15"/>
    <mergeCell ref="B16:E16"/>
  </mergeCells>
  <pageMargins left="0.7" right="0.7" top="0.75" bottom="0.75" header="0.3" footer="0.3"/>
  <pageSetup paperSize="9" scale="66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BF5365-A208-4F49-801B-6350DDDA895C}">
  <sheetPr>
    <pageSetUpPr fitToPage="1"/>
  </sheetPr>
  <dimension ref="B1:G24"/>
  <sheetViews>
    <sheetView showGridLines="0" zoomScaleNormal="100" workbookViewId="0">
      <selection activeCell="E30" sqref="E30"/>
    </sheetView>
  </sheetViews>
  <sheetFormatPr defaultColWidth="9.1796875" defaultRowHeight="13.5"/>
  <cols>
    <col min="1" max="1" width="1.453125" style="1" customWidth="1"/>
    <col min="2" max="2" width="3.453125" style="1" customWidth="1"/>
    <col min="3" max="3" width="12" style="1" customWidth="1"/>
    <col min="4" max="4" width="34" style="1" customWidth="1"/>
    <col min="5" max="5" width="60.1796875" style="1" customWidth="1"/>
    <col min="6" max="6" width="32.453125" style="1" customWidth="1"/>
    <col min="7" max="16384" width="9.1796875" style="1"/>
  </cols>
  <sheetData>
    <row r="1" spans="2:7" ht="8.25" customHeight="1" thickBot="1"/>
    <row r="2" spans="2:7">
      <c r="B2" s="2"/>
      <c r="C2" s="3"/>
      <c r="D2" s="3"/>
      <c r="E2" s="3"/>
      <c r="F2" s="4"/>
    </row>
    <row r="3" spans="2:7" ht="35">
      <c r="B3" s="17" t="s">
        <v>39</v>
      </c>
      <c r="C3" s="18"/>
      <c r="D3" s="18"/>
      <c r="E3" s="19"/>
      <c r="F3" s="41"/>
    </row>
    <row r="4" spans="2:7" ht="14.25" customHeight="1">
      <c r="B4" s="21" t="s">
        <v>1</v>
      </c>
      <c r="C4" s="6"/>
      <c r="D4" s="6"/>
      <c r="F4" s="42"/>
    </row>
    <row r="5" spans="2:7" ht="14.25" customHeight="1">
      <c r="B5" s="5"/>
      <c r="C5" s="7"/>
      <c r="D5" s="7"/>
      <c r="E5" s="7"/>
      <c r="F5" s="43"/>
    </row>
    <row r="6" spans="2:7" ht="23.25" customHeight="1">
      <c r="B6" s="53" t="s">
        <v>2</v>
      </c>
      <c r="C6" s="54"/>
      <c r="D6" s="55"/>
      <c r="E6" s="56"/>
      <c r="F6" s="29"/>
    </row>
    <row r="7" spans="2:7">
      <c r="B7" s="57"/>
      <c r="C7" s="58"/>
      <c r="D7" s="58"/>
      <c r="E7" s="58"/>
      <c r="F7" s="8"/>
    </row>
    <row r="8" spans="2:7">
      <c r="B8" s="59" t="s">
        <v>34</v>
      </c>
      <c r="C8" s="60"/>
      <c r="D8" s="60"/>
      <c r="E8" s="61"/>
      <c r="F8" s="39" t="s">
        <v>35</v>
      </c>
    </row>
    <row r="9" spans="2:7">
      <c r="B9" s="49" t="s">
        <v>37</v>
      </c>
      <c r="C9" s="50"/>
      <c r="D9" s="50"/>
      <c r="E9" s="50"/>
      <c r="F9" s="44"/>
      <c r="G9" s="28"/>
    </row>
    <row r="10" spans="2:7">
      <c r="B10" s="49" t="s">
        <v>37</v>
      </c>
      <c r="C10" s="50"/>
      <c r="D10" s="50"/>
      <c r="E10" s="50"/>
      <c r="F10" s="44"/>
    </row>
    <row r="11" spans="2:7">
      <c r="B11" s="49" t="s">
        <v>37</v>
      </c>
      <c r="C11" s="50"/>
      <c r="D11" s="50"/>
      <c r="E11" s="50"/>
      <c r="F11" s="44"/>
    </row>
    <row r="12" spans="2:7">
      <c r="B12" s="49" t="s">
        <v>37</v>
      </c>
      <c r="C12" s="50"/>
      <c r="D12" s="50"/>
      <c r="E12" s="50"/>
      <c r="F12" s="44"/>
    </row>
    <row r="13" spans="2:7">
      <c r="B13" s="49" t="s">
        <v>37</v>
      </c>
      <c r="C13" s="50"/>
      <c r="D13" s="50"/>
      <c r="E13" s="50"/>
      <c r="F13" s="44"/>
    </row>
    <row r="14" spans="2:7">
      <c r="B14" s="49" t="s">
        <v>37</v>
      </c>
      <c r="C14" s="50"/>
      <c r="D14" s="50"/>
      <c r="E14" s="50"/>
      <c r="F14" s="44"/>
    </row>
    <row r="15" spans="2:7">
      <c r="B15" s="49" t="s">
        <v>37</v>
      </c>
      <c r="C15" s="50"/>
      <c r="D15" s="50"/>
      <c r="E15" s="50"/>
      <c r="F15" s="44"/>
    </row>
    <row r="16" spans="2:7">
      <c r="B16" s="49" t="s">
        <v>37</v>
      </c>
      <c r="C16" s="50"/>
      <c r="D16" s="50"/>
      <c r="E16" s="50"/>
      <c r="F16" s="44"/>
    </row>
    <row r="17" spans="2:6">
      <c r="B17" s="49" t="s">
        <v>37</v>
      </c>
      <c r="C17" s="50"/>
      <c r="D17" s="50"/>
      <c r="E17" s="50"/>
      <c r="F17" s="44"/>
    </row>
    <row r="18" spans="2:6">
      <c r="B18" s="49" t="s">
        <v>37</v>
      </c>
      <c r="C18" s="50"/>
      <c r="D18" s="50"/>
      <c r="E18" s="50"/>
      <c r="F18" s="44"/>
    </row>
    <row r="19" spans="2:6">
      <c r="B19" s="49" t="s">
        <v>37</v>
      </c>
      <c r="C19" s="50"/>
      <c r="D19" s="50"/>
      <c r="E19" s="50"/>
      <c r="F19" s="44"/>
    </row>
    <row r="20" spans="2:6">
      <c r="B20" s="49" t="s">
        <v>37</v>
      </c>
      <c r="C20" s="50"/>
      <c r="D20" s="50"/>
      <c r="E20" s="50"/>
      <c r="F20" s="44"/>
    </row>
    <row r="21" spans="2:6">
      <c r="B21" s="49" t="s">
        <v>37</v>
      </c>
      <c r="C21" s="50"/>
      <c r="D21" s="50"/>
      <c r="E21" s="50"/>
      <c r="F21" s="44"/>
    </row>
    <row r="22" spans="2:6">
      <c r="B22" s="51" t="s">
        <v>15</v>
      </c>
      <c r="C22" s="52"/>
      <c r="D22" s="52"/>
      <c r="E22" s="52"/>
      <c r="F22" s="8"/>
    </row>
    <row r="23" spans="2:6">
      <c r="B23" s="45"/>
      <c r="C23" s="1" t="s">
        <v>38</v>
      </c>
      <c r="F23" s="42"/>
    </row>
    <row r="24" spans="2:6" ht="14" thickBot="1">
      <c r="B24" s="46"/>
      <c r="C24" s="47"/>
      <c r="D24" s="47"/>
      <c r="E24" s="47"/>
      <c r="F24" s="48"/>
    </row>
  </sheetData>
  <mergeCells count="18">
    <mergeCell ref="B10:E10"/>
    <mergeCell ref="B6:C6"/>
    <mergeCell ref="D6:E6"/>
    <mergeCell ref="B7:E7"/>
    <mergeCell ref="B8:E8"/>
    <mergeCell ref="B9:E9"/>
    <mergeCell ref="B22:E22"/>
    <mergeCell ref="B11:E11"/>
    <mergeCell ref="B12:E12"/>
    <mergeCell ref="B13:E13"/>
    <mergeCell ref="B14:E14"/>
    <mergeCell ref="B15:E15"/>
    <mergeCell ref="B16:E16"/>
    <mergeCell ref="B17:E17"/>
    <mergeCell ref="B18:E18"/>
    <mergeCell ref="B19:E19"/>
    <mergeCell ref="B20:E20"/>
    <mergeCell ref="B21:E21"/>
  </mergeCells>
  <pageMargins left="0.7" right="0.7" top="0.75" bottom="0.75" header="0.3" footer="0.3"/>
  <pageSetup paperSize="9" scale="66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848cbf15-0c01-4e29-a14b-6316cf4248e9">
      <Terms xmlns="http://schemas.microsoft.com/office/infopath/2007/PartnerControls"/>
    </lcf76f155ced4ddcb4097134ff3c332f>
    <TaxCatchAll xmlns="18d844fb-605b-4a94-a9a8-5f532b8abe32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31DFA5867C49442998D729FE8CCE2BE" ma:contentTypeVersion="14" ma:contentTypeDescription="Een nieuw document maken." ma:contentTypeScope="" ma:versionID="ac6ae0f44d4b74dc5580f8bb3cc07e40">
  <xsd:schema xmlns:xsd="http://www.w3.org/2001/XMLSchema" xmlns:xs="http://www.w3.org/2001/XMLSchema" xmlns:p="http://schemas.microsoft.com/office/2006/metadata/properties" xmlns:ns2="848cbf15-0c01-4e29-a14b-6316cf4248e9" xmlns:ns3="18d844fb-605b-4a94-a9a8-5f532b8abe32" targetNamespace="http://schemas.microsoft.com/office/2006/metadata/properties" ma:root="true" ma:fieldsID="850d89c4d7adc4dc5e0ff829cb45920b" ns2:_="" ns3:_="">
    <xsd:import namespace="848cbf15-0c01-4e29-a14b-6316cf4248e9"/>
    <xsd:import namespace="18d844fb-605b-4a94-a9a8-5f532b8abe3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48cbf15-0c01-4e29-a14b-6316cf4248e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Afbeeldingtags" ma:readOnly="false" ma:fieldId="{5cf76f15-5ced-4ddc-b409-7134ff3c332f}" ma:taxonomyMulti="true" ma:sspId="c4de90ba-4bda-406b-98db-adb497818b8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BillingMetadata" ma:index="21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8d844fb-605b-4a94-a9a8-5f532b8abe32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22046822-3f46-428b-bc0d-650df69bee03}" ma:internalName="TaxCatchAll" ma:showField="CatchAllData" ma:web="18d844fb-605b-4a94-a9a8-5f532b8abe3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7E0D7E81-633D-4EF1-A600-34C33E73B390}">
  <ds:schemaRefs>
    <ds:schemaRef ds:uri="http://schemas.microsoft.com/office/2006/metadata/properties"/>
    <ds:schemaRef ds:uri="http://schemas.microsoft.com/office/infopath/2007/PartnerControls"/>
    <ds:schemaRef ds:uri="848cbf15-0c01-4e29-a14b-6316cf4248e9"/>
    <ds:schemaRef ds:uri="18d844fb-605b-4a94-a9a8-5f532b8abe32"/>
  </ds:schemaRefs>
</ds:datastoreItem>
</file>

<file path=customXml/itemProps2.xml><?xml version="1.0" encoding="utf-8"?>
<ds:datastoreItem xmlns:ds="http://schemas.openxmlformats.org/officeDocument/2006/customXml" ds:itemID="{420CE447-88D6-4F62-94A9-09B350D8647E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A7050F93-64E6-4A44-AD06-7DE01D92203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48cbf15-0c01-4e29-a14b-6316cf4248e9"/>
    <ds:schemaRef ds:uri="18d844fb-605b-4a94-a9a8-5f532b8abe3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Metadata/LabelInfo.xml><?xml version="1.0" encoding="utf-8"?>
<clbl:labelList xmlns:clbl="http://schemas.microsoft.com/office/2020/mipLabelMetadata">
  <clbl:label id="{81e63bdd-534e-4aaf-855a-4c017eec7126}" enabled="0" method="" siteId="{81e63bdd-534e-4aaf-855a-4c017eec7126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3</vt:i4>
      </vt:variant>
    </vt:vector>
  </HeadingPairs>
  <TitlesOfParts>
    <vt:vector size="3" baseType="lpstr">
      <vt:lpstr>Prijzenblad </vt:lpstr>
      <vt:lpstr>onderbouwing fase A</vt:lpstr>
      <vt:lpstr>onderbouwing fase B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>1</cp:revision>
  <dcterms:created xsi:type="dcterms:W3CDTF">2026-05-12T06:32:16Z</dcterms:created>
  <dcterms:modified xsi:type="dcterms:W3CDTF">2026-08-24T15:01:06Z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0x010100631DFA5867C49442998D729FE8CCE2BE</vt:lpwstr>
  </property>
  <property fmtid="{D5CDD505-2E9C-101B-9397-08002B2CF9AE}" pid="3" name="MediaServiceImageTags">
    <vt:lpwstr/>
  </property>
</Properties>
</file>