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20" documentId="8_{6D202647-44D6-483B-9D0D-783370859FF6}" xr6:coauthVersionLast="47" xr6:coauthVersionMax="47" xr10:uidLastSave="{70C504DC-6A7E-4906-BDD4-69347488CD83}"/>
  <bookViews>
    <workbookView xWindow="28680" yWindow="-120" windowWidth="38640" windowHeight="21120" xr2:uid="{00000000-000D-0000-FFFF-FFFF00000000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H10" i="1"/>
  <c r="H11" i="1"/>
  <c r="H9" i="1"/>
  <c r="H16" i="1" l="1"/>
  <c r="H15" i="1"/>
  <c r="H14" i="1"/>
  <c r="H13" i="1"/>
  <c r="H12" i="1"/>
  <c r="H18" i="1" l="1"/>
</calcChain>
</file>

<file path=xl/sharedStrings.xml><?xml version="1.0" encoding="utf-8"?>
<sst xmlns="http://schemas.openxmlformats.org/spreadsheetml/2006/main" count="41" uniqueCount="41">
  <si>
    <t xml:space="preserve">Bijlage Prijzenblad </t>
  </si>
  <si>
    <t>Behorende bij de Europese openbare aanbesteding Uitzenddiensten</t>
  </si>
  <si>
    <t>Naam inschrijver:</t>
  </si>
  <si>
    <t>Omrekenfactor Uitzendkracht</t>
  </si>
  <si>
    <t>Uitzendkrachten - schalen</t>
  </si>
  <si>
    <t>Aantal uren (fictief)</t>
  </si>
  <si>
    <t>Bruto uurloon</t>
  </si>
  <si>
    <t>Fictieve prijs</t>
  </si>
  <si>
    <t>Schaal 3</t>
  </si>
  <si>
    <t>schaal 3/5</t>
  </si>
  <si>
    <t>Let op alleen bruto salaris, excl VT, 13e mdn</t>
  </si>
  <si>
    <t>Schaal 4</t>
  </si>
  <si>
    <t>schaal 4/6</t>
  </si>
  <si>
    <t>Schaal 5</t>
  </si>
  <si>
    <t>Schaal 5/6</t>
  </si>
  <si>
    <t xml:space="preserve">Schaal 6 </t>
  </si>
  <si>
    <t>schaal 6/6</t>
  </si>
  <si>
    <t xml:space="preserve">Schaal 7 </t>
  </si>
  <si>
    <t>schaal 7/6</t>
  </si>
  <si>
    <t>Schaal 8</t>
  </si>
  <si>
    <t>schaal 8/6</t>
  </si>
  <si>
    <t>Schaal 9</t>
  </si>
  <si>
    <t>schaal 9/4</t>
  </si>
  <si>
    <t>Schaal 10</t>
  </si>
  <si>
    <t>Schaal 10/7</t>
  </si>
  <si>
    <t xml:space="preserve"> </t>
  </si>
  <si>
    <t>+</t>
  </si>
  <si>
    <t xml:space="preserve">Inschrijfprijs: </t>
  </si>
  <si>
    <t xml:space="preserve">* Inschrijver dient alleen de geel gearceerde velden in te vullen.
</t>
  </si>
  <si>
    <t>Rechtsgeldige ondertekening Inschrijver</t>
  </si>
  <si>
    <t xml:space="preserve">* Alle prijzen zijn in euro's (€) exclusief btw. </t>
  </si>
  <si>
    <t>Bedrijfsnaam Inschrijver</t>
  </si>
  <si>
    <t>* Het bruto uurloon is gebaseerd op de schaal en de mediaan van de periodieken van het CAO loon voor de functieschaal</t>
  </si>
  <si>
    <t>Naam rechtsgeldige vertegenwoordiger</t>
  </si>
  <si>
    <t>* Het aantal uren is gebaseerd op de verwachtte uren voor het eerste jaar.</t>
  </si>
  <si>
    <t>* De totaalprijs moet volledig zijn, d.w.z. alle diensten die worden aangeboden in deze Inschrijvig zijn in de Inschrijfprijs opgenomen.</t>
  </si>
  <si>
    <t>Plaats</t>
  </si>
  <si>
    <t>* Aanpassingen in of afwijkingen van het format zijn niet toegestaan en leiden tot uitsluiting van de Inschrijver.</t>
  </si>
  <si>
    <t>Datum</t>
  </si>
  <si>
    <r>
      <t xml:space="preserve">* Inschrijver kan geen rechten ontlenen aan de genoemde aantallen </t>
    </r>
    <r>
      <rPr>
        <sz val="9.5"/>
        <rFont val="Calibri"/>
        <family val="2"/>
        <scheme val="minor"/>
      </rPr>
      <t>en is zich er van bewust dat de genoemde aantallen nog kunnen wijzigen/fictief zijn en enkel worden gehanteerd om de Inschrijvingen objectief ten opzichte van elkaar te beoordelen.</t>
    </r>
  </si>
  <si>
    <t>Handtekening rechtsgeldige vertegenwoordiger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</si>
</sst>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sz val="28"/>
      <color rgb="FF18657C"/>
      <name val="Saira ExtraCondensed"/>
    </font>
    <font>
      <sz val="10.5"/>
      <color rgb="FF18657C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0" xfId="0" applyFont="1"/>
    <xf numFmtId="0" fontId="4" fillId="0" borderId="0" xfId="0" applyFont="1"/>
    <xf numFmtId="0" fontId="4" fillId="0" borderId="12" xfId="0" applyFont="1" applyBorder="1"/>
    <xf numFmtId="164" fontId="6" fillId="0" borderId="0" xfId="5" applyFont="1" applyFill="1" applyBorder="1"/>
    <xf numFmtId="44" fontId="4" fillId="0" borderId="12" xfId="0" applyNumberFormat="1" applyFont="1" applyBorder="1"/>
    <xf numFmtId="0" fontId="5" fillId="3" borderId="1" xfId="0" applyFont="1" applyFill="1" applyBorder="1"/>
    <xf numFmtId="0" fontId="5" fillId="3" borderId="14" xfId="0" applyFont="1" applyFill="1" applyBorder="1"/>
    <xf numFmtId="44" fontId="4" fillId="0" borderId="14" xfId="0" applyNumberFormat="1" applyFont="1" applyBorder="1"/>
    <xf numFmtId="0" fontId="4" fillId="0" borderId="16" xfId="0" applyFont="1" applyBorder="1" applyAlignment="1">
      <alignment horizontal="right"/>
    </xf>
    <xf numFmtId="0" fontId="4" fillId="6" borderId="1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/>
    </xf>
    <xf numFmtId="0" fontId="4" fillId="6" borderId="22" xfId="0" applyFont="1" applyFill="1" applyBorder="1" applyAlignment="1">
      <alignment horizontal="left" vertical="center" wrapText="1"/>
    </xf>
    <xf numFmtId="44" fontId="4" fillId="7" borderId="17" xfId="0" applyNumberFormat="1" applyFont="1" applyFill="1" applyBorder="1"/>
    <xf numFmtId="0" fontId="9" fillId="0" borderId="11" xfId="0" applyFont="1" applyBorder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 vertical="center"/>
    </xf>
    <xf numFmtId="0" fontId="12" fillId="0" borderId="11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12" xfId="0" applyFont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6" fillId="8" borderId="1" xfId="0" applyFont="1" applyFill="1" applyBorder="1"/>
    <xf numFmtId="164" fontId="6" fillId="2" borderId="1" xfId="5" applyFont="1" applyFill="1" applyBorder="1"/>
    <xf numFmtId="16" fontId="3" fillId="0" borderId="0" xfId="0" applyNumberFormat="1" applyFont="1"/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4" fillId="5" borderId="19" xfId="0" applyFont="1" applyFill="1" applyBorder="1" applyAlignment="1">
      <alignment horizontal="left" vertical="top" wrapText="1"/>
    </xf>
    <xf numFmtId="0" fontId="4" fillId="5" borderId="20" xfId="0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6" fillId="5" borderId="18" xfId="1" applyNumberFormat="1" applyFont="1" applyFill="1" applyBorder="1" applyAlignment="1">
      <alignment horizontal="left" vertical="top" wrapText="1"/>
    </xf>
    <xf numFmtId="49" fontId="6" fillId="5" borderId="6" xfId="1" applyNumberFormat="1" applyFont="1" applyFill="1" applyBorder="1" applyAlignment="1">
      <alignment horizontal="left" vertical="top" wrapText="1"/>
    </xf>
    <xf numFmtId="49" fontId="6" fillId="5" borderId="7" xfId="1" applyNumberFormat="1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5" fillId="0" borderId="11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2" fontId="5" fillId="2" borderId="14" xfId="0" applyNumberFormat="1" applyFont="1" applyFill="1" applyBorder="1" applyAlignment="1">
      <alignment horizontal="center" vertical="center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F00FF"/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7"/>
  <sheetViews>
    <sheetView showGridLines="0" tabSelected="1" zoomScaleNormal="100" workbookViewId="0">
      <selection activeCell="J6" sqref="J6"/>
    </sheetView>
  </sheetViews>
  <sheetFormatPr defaultColWidth="9.1796875" defaultRowHeight="13.5"/>
  <cols>
    <col min="1" max="1" width="1.453125" style="1" customWidth="1"/>
    <col min="2" max="2" width="3.453125" style="1" customWidth="1"/>
    <col min="3" max="3" width="12" style="1" customWidth="1"/>
    <col min="4" max="4" width="34" style="1" customWidth="1"/>
    <col min="5" max="5" width="17" style="1" customWidth="1"/>
    <col min="6" max="6" width="14.7265625" style="1" bestFit="1" customWidth="1"/>
    <col min="7" max="7" width="24.81640625" style="1" customWidth="1"/>
    <col min="8" max="8" width="25.453125" style="1" customWidth="1"/>
    <col min="9" max="16384" width="9.1796875" style="1"/>
  </cols>
  <sheetData>
    <row r="1" spans="2:10" ht="8.25" customHeight="1" thickBot="1"/>
    <row r="2" spans="2:10">
      <c r="B2" s="2"/>
      <c r="C2" s="3"/>
      <c r="D2" s="3"/>
      <c r="E2" s="3"/>
      <c r="F2" s="3"/>
      <c r="G2" s="3"/>
      <c r="H2" s="4"/>
    </row>
    <row r="3" spans="2:10" ht="35">
      <c r="B3" s="19" t="s">
        <v>0</v>
      </c>
      <c r="C3" s="20"/>
      <c r="D3" s="20"/>
      <c r="E3" s="21"/>
      <c r="F3" s="26"/>
      <c r="G3" s="27"/>
      <c r="H3" s="28"/>
    </row>
    <row r="4" spans="2:10" ht="14.25" customHeight="1">
      <c r="B4" s="23" t="s">
        <v>1</v>
      </c>
      <c r="C4" s="6"/>
      <c r="D4" s="6"/>
      <c r="F4" s="27"/>
      <c r="G4" s="27"/>
      <c r="H4" s="28"/>
    </row>
    <row r="5" spans="2:10" ht="14.25" customHeight="1">
      <c r="B5" s="5"/>
      <c r="C5" s="7"/>
      <c r="D5" s="7"/>
      <c r="E5" s="7"/>
      <c r="F5" s="27"/>
      <c r="G5" s="27"/>
      <c r="H5" s="28"/>
    </row>
    <row r="6" spans="2:10" ht="23.25" customHeight="1">
      <c r="B6" s="64" t="s">
        <v>2</v>
      </c>
      <c r="C6" s="65"/>
      <c r="D6" s="66"/>
      <c r="E6" s="58"/>
      <c r="F6" s="7"/>
      <c r="G6" s="22" t="s">
        <v>3</v>
      </c>
      <c r="H6" s="67">
        <v>1</v>
      </c>
    </row>
    <row r="7" spans="2:10">
      <c r="B7" s="50"/>
      <c r="C7" s="51"/>
      <c r="D7" s="51"/>
      <c r="E7" s="51"/>
      <c r="F7" s="7"/>
      <c r="G7" s="9"/>
      <c r="H7" s="10"/>
    </row>
    <row r="8" spans="2:10">
      <c r="B8" s="35" t="s">
        <v>4</v>
      </c>
      <c r="C8" s="36"/>
      <c r="D8" s="36"/>
      <c r="E8" s="37"/>
      <c r="F8" s="11" t="s">
        <v>5</v>
      </c>
      <c r="G8" s="29" t="s">
        <v>6</v>
      </c>
      <c r="H8" s="12" t="s">
        <v>7</v>
      </c>
    </row>
    <row r="9" spans="2:10">
      <c r="B9" s="38" t="s">
        <v>8</v>
      </c>
      <c r="C9" s="39"/>
      <c r="D9" s="39"/>
      <c r="E9" s="39"/>
      <c r="F9" s="30">
        <v>0</v>
      </c>
      <c r="G9" s="31">
        <f>2988/165</f>
        <v>18.109090909090909</v>
      </c>
      <c r="H9" s="13">
        <f t="shared" ref="H9:H16" si="0">F9*G9*$H$6</f>
        <v>0</v>
      </c>
      <c r="I9" s="32" t="s">
        <v>9</v>
      </c>
      <c r="J9" s="1" t="s">
        <v>10</v>
      </c>
    </row>
    <row r="10" spans="2:10">
      <c r="B10" s="38" t="s">
        <v>11</v>
      </c>
      <c r="C10" s="39"/>
      <c r="D10" s="39"/>
      <c r="E10" s="39"/>
      <c r="F10" s="30">
        <v>0</v>
      </c>
      <c r="G10" s="31">
        <f>3024/165</f>
        <v>18.327272727272728</v>
      </c>
      <c r="H10" s="13">
        <f t="shared" si="0"/>
        <v>0</v>
      </c>
      <c r="I10" s="1" t="s">
        <v>12</v>
      </c>
    </row>
    <row r="11" spans="2:10">
      <c r="B11" s="38" t="s">
        <v>13</v>
      </c>
      <c r="C11" s="39"/>
      <c r="D11" s="39"/>
      <c r="E11" s="39"/>
      <c r="F11" s="30">
        <v>100</v>
      </c>
      <c r="G11" s="31">
        <f>3197/165</f>
        <v>19.375757575757575</v>
      </c>
      <c r="H11" s="13">
        <f t="shared" si="0"/>
        <v>1937.5757575757575</v>
      </c>
      <c r="I11" s="1" t="s">
        <v>14</v>
      </c>
    </row>
    <row r="12" spans="2:10">
      <c r="B12" s="33" t="s">
        <v>15</v>
      </c>
      <c r="C12" s="34"/>
      <c r="D12" s="34"/>
      <c r="E12" s="34"/>
      <c r="F12" s="30">
        <v>500</v>
      </c>
      <c r="G12" s="31">
        <f>3371/165</f>
        <v>20.43030303030303</v>
      </c>
      <c r="H12" s="13">
        <f t="shared" si="0"/>
        <v>10215.151515151514</v>
      </c>
      <c r="I12" s="1" t="s">
        <v>16</v>
      </c>
    </row>
    <row r="13" spans="2:10">
      <c r="B13" s="33" t="s">
        <v>17</v>
      </c>
      <c r="C13" s="34"/>
      <c r="D13" s="34"/>
      <c r="E13" s="34"/>
      <c r="F13" s="30">
        <v>2750</v>
      </c>
      <c r="G13" s="31">
        <f>3713/165</f>
        <v>22.503030303030304</v>
      </c>
      <c r="H13" s="13">
        <f t="shared" si="0"/>
        <v>61883.333333333336</v>
      </c>
      <c r="I13" s="1" t="s">
        <v>18</v>
      </c>
    </row>
    <row r="14" spans="2:10">
      <c r="B14" s="33" t="s">
        <v>19</v>
      </c>
      <c r="C14" s="34"/>
      <c r="D14" s="34"/>
      <c r="E14" s="34"/>
      <c r="F14" s="30">
        <v>3750</v>
      </c>
      <c r="G14" s="31">
        <f>4280/165</f>
        <v>25.939393939393938</v>
      </c>
      <c r="H14" s="13">
        <f t="shared" si="0"/>
        <v>97272.727272727265</v>
      </c>
      <c r="I14" s="1" t="s">
        <v>20</v>
      </c>
    </row>
    <row r="15" spans="2:10">
      <c r="B15" s="33" t="s">
        <v>21</v>
      </c>
      <c r="C15" s="34"/>
      <c r="D15" s="34"/>
      <c r="E15" s="34"/>
      <c r="F15" s="30">
        <v>1250</v>
      </c>
      <c r="G15" s="31">
        <f>4552/165</f>
        <v>27.587878787878786</v>
      </c>
      <c r="H15" s="13">
        <f t="shared" si="0"/>
        <v>34484.84848484848</v>
      </c>
      <c r="I15" s="1" t="s">
        <v>22</v>
      </c>
    </row>
    <row r="16" spans="2:10">
      <c r="B16" s="33" t="s">
        <v>23</v>
      </c>
      <c r="C16" s="34"/>
      <c r="D16" s="34"/>
      <c r="E16" s="34"/>
      <c r="F16" s="30">
        <v>0</v>
      </c>
      <c r="G16" s="31">
        <f>4885/165</f>
        <v>29.606060606060606</v>
      </c>
      <c r="H16" s="13">
        <f t="shared" si="0"/>
        <v>0</v>
      </c>
      <c r="I16" s="1" t="s">
        <v>24</v>
      </c>
    </row>
    <row r="17" spans="2:8" ht="14" thickBot="1">
      <c r="B17" s="50" t="s">
        <v>25</v>
      </c>
      <c r="C17" s="51"/>
      <c r="D17" s="51"/>
      <c r="E17" s="51"/>
      <c r="F17" s="7"/>
      <c r="G17" s="7"/>
      <c r="H17" s="14" t="s">
        <v>26</v>
      </c>
    </row>
    <row r="18" spans="2:8" ht="15" thickTop="1">
      <c r="B18" s="55" t="s">
        <v>27</v>
      </c>
      <c r="C18" s="56"/>
      <c r="D18" s="56"/>
      <c r="E18" s="56"/>
      <c r="F18" s="57"/>
      <c r="G18" s="58"/>
      <c r="H18" s="18">
        <f>SUM(H9:H16)</f>
        <v>205793.63636363635</v>
      </c>
    </row>
    <row r="19" spans="2:8" ht="12.75" customHeight="1">
      <c r="B19" s="50"/>
      <c r="C19" s="51"/>
      <c r="D19" s="51"/>
      <c r="E19" s="51"/>
      <c r="F19" s="7"/>
      <c r="G19" s="7"/>
      <c r="H19" s="8"/>
    </row>
    <row r="20" spans="2:8">
      <c r="B20" s="52" t="s">
        <v>28</v>
      </c>
      <c r="C20" s="53"/>
      <c r="D20" s="53"/>
      <c r="E20" s="53"/>
      <c r="F20" s="54"/>
      <c r="G20" s="59" t="s">
        <v>29</v>
      </c>
      <c r="H20" s="60"/>
    </row>
    <row r="21" spans="2:8">
      <c r="B21" s="61" t="s">
        <v>30</v>
      </c>
      <c r="C21" s="62"/>
      <c r="D21" s="62"/>
      <c r="E21" s="62"/>
      <c r="F21" s="63"/>
      <c r="G21" s="15" t="s">
        <v>31</v>
      </c>
      <c r="H21" s="24"/>
    </row>
    <row r="22" spans="2:8" ht="25">
      <c r="B22" s="43" t="s">
        <v>32</v>
      </c>
      <c r="C22" s="44"/>
      <c r="D22" s="44"/>
      <c r="E22" s="44"/>
      <c r="F22" s="45"/>
      <c r="G22" s="15" t="s">
        <v>33</v>
      </c>
      <c r="H22" s="24"/>
    </row>
    <row r="23" spans="2:8">
      <c r="B23" s="43" t="s">
        <v>34</v>
      </c>
      <c r="C23" s="44"/>
      <c r="D23" s="44"/>
      <c r="E23" s="44"/>
      <c r="F23" s="45"/>
      <c r="G23" s="15"/>
      <c r="H23" s="24"/>
    </row>
    <row r="24" spans="2:8" ht="27" customHeight="1">
      <c r="B24" s="40" t="s">
        <v>35</v>
      </c>
      <c r="C24" s="41"/>
      <c r="D24" s="41"/>
      <c r="E24" s="41"/>
      <c r="F24" s="42"/>
      <c r="G24" s="15" t="s">
        <v>36</v>
      </c>
      <c r="H24" s="24"/>
    </row>
    <row r="25" spans="2:8" ht="25.5" customHeight="1">
      <c r="B25" s="40" t="s">
        <v>37</v>
      </c>
      <c r="C25" s="41"/>
      <c r="D25" s="41"/>
      <c r="E25" s="41"/>
      <c r="F25" s="42"/>
      <c r="G25" s="16" t="s">
        <v>38</v>
      </c>
      <c r="H25" s="24"/>
    </row>
    <row r="26" spans="2:8" ht="46.5" customHeight="1" thickBot="1">
      <c r="B26" s="46" t="s">
        <v>39</v>
      </c>
      <c r="C26" s="47"/>
      <c r="D26" s="47"/>
      <c r="E26" s="47"/>
      <c r="F26" s="48"/>
      <c r="G26" s="17" t="s">
        <v>40</v>
      </c>
      <c r="H26" s="25"/>
    </row>
    <row r="27" spans="2:8">
      <c r="B27" s="49"/>
      <c r="C27" s="49"/>
      <c r="D27" s="49"/>
      <c r="E27" s="49"/>
    </row>
  </sheetData>
  <mergeCells count="24">
    <mergeCell ref="B6:C6"/>
    <mergeCell ref="B15:E15"/>
    <mergeCell ref="B13:E13"/>
    <mergeCell ref="B12:E12"/>
    <mergeCell ref="D6:E6"/>
    <mergeCell ref="B7:E7"/>
    <mergeCell ref="B26:F26"/>
    <mergeCell ref="B27:E27"/>
    <mergeCell ref="B17:E17"/>
    <mergeCell ref="B19:E19"/>
    <mergeCell ref="B20:F20"/>
    <mergeCell ref="B23:F23"/>
    <mergeCell ref="B18:G18"/>
    <mergeCell ref="B24:F24"/>
    <mergeCell ref="G20:H20"/>
    <mergeCell ref="B21:F21"/>
    <mergeCell ref="B16:E16"/>
    <mergeCell ref="B14:E14"/>
    <mergeCell ref="B8:E8"/>
    <mergeCell ref="B9:E9"/>
    <mergeCell ref="B25:F25"/>
    <mergeCell ref="B22:F22"/>
    <mergeCell ref="B10:E10"/>
    <mergeCell ref="B11:E11"/>
  </mergeCells>
  <phoneticPr fontId="13" type="noConversion"/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4" ma:contentTypeDescription="Een nieuw document maken." ma:contentTypeScope="" ma:versionID="ac6ae0f44d4b74dc5580f8bb3cc07e40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850d89c4d7adc4dc5e0ff829cb45920b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A7050F93-64E6-4A44-AD06-7DE01D922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CE447-88D6-4F62-94A9-09B350D864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0D7E81-633D-4EF1-A600-34C33E73B390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2026-05-12T06:32:16Z</dcterms:created>
  <dcterms:modified xsi:type="dcterms:W3CDTF">2026-07-08T15:25:01Z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MediaServiceImageTags">
    <vt:lpwstr/>
  </property>
</Properties>
</file>