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Energiediensten/Gedeelde documenten/Algemeen/Meetdiensten facilitaire nutsaansluitingen/3 Aanbiedingsbegroting/"/>
    </mc:Choice>
  </mc:AlternateContent>
  <xr:revisionPtr revIDLastSave="43" documentId="8_{8527DEE6-0443-432D-9364-E82351BD473D}" xr6:coauthVersionLast="47" xr6:coauthVersionMax="47" xr10:uidLastSave="{4F1DBD7B-A109-442F-9A36-2F6E9DC66369}"/>
  <bookViews>
    <workbookView xWindow="9510" yWindow="0" windowWidth="9780" windowHeight="10170" tabRatio="872" xr2:uid="{27ABA517-B3A8-4824-87D0-36250A1AE13D}"/>
  </bookViews>
  <sheets>
    <sheet name="Aanbiedingsbegroting" sheetId="6" r:id="rId1"/>
  </sheets>
  <definedNames>
    <definedName name="_xlnm.Print_Area" localSheetId="0">Aanbiedingsbegroting!$A$1:$F$64</definedName>
    <definedName name="_xlnm.Print_Titles" localSheetId="0">Aanbiedingsbegroting!$9:$9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6" l="1"/>
  <c r="F18" i="6" l="1"/>
  <c r="F56" i="6"/>
  <c r="F54" i="6"/>
  <c r="F53" i="6"/>
  <c r="F52" i="6"/>
  <c r="F51" i="6"/>
  <c r="F50" i="6"/>
  <c r="F49" i="6"/>
  <c r="F47" i="6"/>
  <c r="F45" i="6"/>
  <c r="F44" i="6"/>
  <c r="F42" i="6"/>
  <c r="F41" i="6"/>
  <c r="F39" i="6"/>
  <c r="F37" i="6"/>
  <c r="F35" i="6"/>
  <c r="F34" i="6"/>
  <c r="F33" i="6"/>
  <c r="F31" i="6"/>
  <c r="F30" i="6"/>
  <c r="F29" i="6"/>
  <c r="F28" i="6"/>
  <c r="F27" i="6"/>
  <c r="F26" i="6"/>
  <c r="F25" i="6"/>
  <c r="F24" i="6"/>
  <c r="F22" i="6"/>
  <c r="F21" i="6"/>
  <c r="F20" i="6"/>
  <c r="F19" i="6"/>
  <c r="F16" i="6"/>
  <c r="F15" i="6"/>
  <c r="F14" i="6"/>
  <c r="F13" i="6"/>
  <c r="F58" i="6" l="1"/>
</calcChain>
</file>

<file path=xl/sharedStrings.xml><?xml version="1.0" encoding="utf-8"?>
<sst xmlns="http://schemas.openxmlformats.org/spreadsheetml/2006/main" count="105" uniqueCount="101">
  <si>
    <t>Aanbiedingsbegroting</t>
  </si>
  <si>
    <t>Logo inschrijver</t>
  </si>
  <si>
    <t>TenderNed nr.:</t>
  </si>
  <si>
    <t>Inschrijver:</t>
  </si>
  <si>
    <t>Datum:</t>
  </si>
  <si>
    <r>
      <t>      Meetdiensten voor type meetinrichtingen</t>
    </r>
    <r>
      <rPr>
        <sz val="11"/>
        <color theme="0"/>
        <rFont val="Aptos Narrow"/>
        <family val="2"/>
      </rPr>
      <t> </t>
    </r>
  </si>
  <si>
    <t>Geschat aantal</t>
  </si>
  <si>
    <r>
      <t>Jaarlijkse prijs per prijselement</t>
    </r>
    <r>
      <rPr>
        <sz val="11"/>
        <color rgb="FFF5F5F5"/>
        <rFont val="Aptos Narrow"/>
        <family val="2"/>
      </rPr>
      <t> </t>
    </r>
  </si>
  <si>
    <t xml:space="preserve">E = C*D
Aantal * Jaarlijkse prijs per prijselement  </t>
  </si>
  <si>
    <r>
      <t>  a) Grote aansluiting of A1  of b) MLOEA</t>
    </r>
    <r>
      <rPr>
        <sz val="11"/>
        <color rgb="FFFFFFFF"/>
        <rFont val="Aptos Narrow"/>
        <family val="2"/>
      </rPr>
      <t> </t>
    </r>
  </si>
  <si>
    <r>
      <t>Meetinrichting Elektra </t>
    </r>
    <r>
      <rPr>
        <sz val="11"/>
        <color rgb="FF000000"/>
        <rFont val="Aptos Narrow"/>
        <family val="2"/>
      </rPr>
      <t> </t>
    </r>
  </si>
  <si>
    <t>1 </t>
  </si>
  <si>
    <t>A1 </t>
  </si>
  <si>
    <t>2 </t>
  </si>
  <si>
    <t>&lt; 1MW </t>
  </si>
  <si>
    <t>3 </t>
  </si>
  <si>
    <t>&gt;= 1MW &lt; 2 MW </t>
  </si>
  <si>
    <t>4 </t>
  </si>
  <si>
    <t>&gt;= 2MW &lt; 5 MW </t>
  </si>
  <si>
    <r>
      <t>Meetinrichting Gas G2C</t>
    </r>
    <r>
      <rPr>
        <sz val="11"/>
        <color rgb="FF000000"/>
        <rFont val="Aptos Narrow"/>
        <family val="2"/>
      </rPr>
      <t> </t>
    </r>
  </si>
  <si>
    <t>26-40 m3/h (G25)</t>
  </si>
  <si>
    <t>6 </t>
  </si>
  <si>
    <t>41-65 m3/h (G40) </t>
  </si>
  <si>
    <t>7 </t>
  </si>
  <si>
    <t>66-100 m3/h (G65) </t>
  </si>
  <si>
    <t>8 </t>
  </si>
  <si>
    <t>101-160 m3/h (G100) </t>
  </si>
  <si>
    <t>9 </t>
  </si>
  <si>
    <t>161-250 m3/h (G160) </t>
  </si>
  <si>
    <r>
      <t>Meetinrichting Gas GXX</t>
    </r>
    <r>
      <rPr>
        <sz val="11"/>
        <color rgb="FF000000"/>
        <rFont val="Aptos Narrow"/>
        <family val="2"/>
      </rPr>
      <t> </t>
    </r>
  </si>
  <si>
    <t>11 </t>
  </si>
  <si>
    <t>9-25 m3/h (G16) </t>
  </si>
  <si>
    <t>12 </t>
  </si>
  <si>
    <t>26-40 m3/h (G25) </t>
  </si>
  <si>
    <t>14 </t>
  </si>
  <si>
    <t>15 </t>
  </si>
  <si>
    <t>16 </t>
  </si>
  <si>
    <t>17 </t>
  </si>
  <si>
    <t>18 </t>
  </si>
  <si>
    <t>251-400 m3/h (G250) </t>
  </si>
  <si>
    <t>20 </t>
  </si>
  <si>
    <t>651-1000 m3/h (G650) </t>
  </si>
  <si>
    <r>
      <t>Overig</t>
    </r>
    <r>
      <rPr>
        <sz val="11"/>
        <color rgb="FF000000"/>
        <rFont val="Aptos Narrow"/>
        <family val="2"/>
      </rPr>
      <t> </t>
    </r>
  </si>
  <si>
    <t>24 </t>
  </si>
  <si>
    <t>Losse EVHI G2C </t>
  </si>
  <si>
    <t>25 </t>
  </si>
  <si>
    <t>A1 handopname </t>
  </si>
  <si>
    <t>26 </t>
  </si>
  <si>
    <t>A1/KV zonder meter </t>
  </si>
  <si>
    <t>b) Logger  Kleine aansluiting </t>
  </si>
  <si>
    <t>28 </t>
  </si>
  <si>
    <t>Gas </t>
  </si>
  <si>
    <t>d) Overige telemetrie aansluitingen via API  </t>
  </si>
  <si>
    <t>30 </t>
  </si>
  <si>
    <t>Water / warmte  </t>
  </si>
  <si>
    <t>e) Bruto Productie Meter PV </t>
  </si>
  <si>
    <t>31 </t>
  </si>
  <si>
    <t>Directe meter </t>
  </si>
  <si>
    <t>32 </t>
  </si>
  <si>
    <t>Indirecte meter </t>
  </si>
  <si>
    <t>f) Tussenmeter </t>
  </si>
  <si>
    <t>33 </t>
  </si>
  <si>
    <t>Elektra directe meter </t>
  </si>
  <si>
    <t>34 </t>
  </si>
  <si>
    <t>Gas =&lt;G25 </t>
  </si>
  <si>
    <t>g)  Overige aansluitingen  </t>
  </si>
  <si>
    <t>35 </t>
  </si>
  <si>
    <t>Watermeter </t>
  </si>
  <si>
    <t>h) Overige werkzaamheden hoofdmeters (verplaatsen, verwijderen etc.)  </t>
  </si>
  <si>
    <t>36 </t>
  </si>
  <si>
    <t>Plaatsing van een meter op voorbereide locatie </t>
  </si>
  <si>
    <t>37 </t>
  </si>
  <si>
    <t>Verwijderen van een meter </t>
  </si>
  <si>
    <t>38 </t>
  </si>
  <si>
    <t>Verplaatsing van een meter </t>
  </si>
  <si>
    <t>39 </t>
  </si>
  <si>
    <t>Vervanging van een meter op verzoek </t>
  </si>
  <si>
    <t>40 </t>
  </si>
  <si>
    <t>Uurtarief meettechnicus </t>
  </si>
  <si>
    <t>41 </t>
  </si>
  <si>
    <t>Leveren en instandhouden van API service </t>
  </si>
  <si>
    <t>42 </t>
  </si>
  <si>
    <t>Beschikbaar stellen en instandhouden van webportal </t>
  </si>
  <si>
    <t>43 </t>
  </si>
  <si>
    <t>Uitvoeren switch. Initiële kosten, fictief bedrag (alleen indien ON niet de huidige MV is) WP1 en WP2</t>
  </si>
  <si>
    <t>Totaal fictieve inschrijfsom</t>
  </si>
  <si>
    <t>Toelichting en Invulinstructie Aanbiedingsbegroting</t>
  </si>
  <si>
    <t>- Genoemde werkpakketten/producten/diensten verwijzen naar Annex 2, en de daarbij behorende toelichtingen.</t>
  </si>
  <si>
    <t>- De aantallen zijn door ProRail ingeschat. Hieraan kunnen geen rechten worden ontleend.</t>
  </si>
  <si>
    <r>
      <t>- Gegadigde is verplicht om de tarieven en kosten per gevraagde product/dienst op te geven. Dit betreft de</t>
    </r>
    <r>
      <rPr>
        <b/>
        <u/>
        <sz val="8"/>
        <color theme="1"/>
        <rFont val="Calibri"/>
        <family val="2"/>
        <scheme val="minor"/>
      </rPr>
      <t xml:space="preserve"> gele cellen.</t>
    </r>
  </si>
  <si>
    <r>
      <rPr>
        <b/>
        <u/>
        <sz val="8"/>
        <color theme="1"/>
        <rFont val="Calibri"/>
        <family val="2"/>
        <scheme val="minor"/>
      </rPr>
      <t>- Alle door de gegadigde ingevulde tarieven en bedragen dienen all-in te zijn</t>
    </r>
    <r>
      <rPr>
        <sz val="8"/>
        <color theme="1"/>
        <rFont val="Calibri"/>
        <family val="2"/>
        <scheme val="minor"/>
      </rPr>
      <t>. Dat wil zeggen: alle indirecte en bijkomende kosten om de overeengekomen opdracht uit te voeren zijn begrepen;</t>
    </r>
  </si>
  <si>
    <t>- De ingevulde tarieven en kosten (de gele cellen) zullen worden opgenomen in de Overeenkomst en zullen worden gebruikt voor verrekening van facturatie en /of meer-/minderwerk c.q. additionele inzetten.</t>
  </si>
  <si>
    <t>- De fictieve aantallen en uren van de jaarlijke variabele kosten zijn gebaseerd op historische data en hier kunnen geen rechten aan ontleend worden.</t>
  </si>
  <si>
    <t xml:space="preserve">- De verrekening vindt plaats op daadwerkelijk gemaakte uren en aantallen. </t>
  </si>
  <si>
    <t>Datum</t>
  </si>
  <si>
    <t>Rechtsgeldige ondertekening</t>
  </si>
  <si>
    <t>versie 2</t>
  </si>
  <si>
    <t>Naam inschrijver</t>
  </si>
  <si>
    <t>TN 553214</t>
  </si>
  <si>
    <t>Aanbesteding:</t>
  </si>
  <si>
    <t>Meetdiensten Facilitaire Nutsaansluitingen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</si>
</sst>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ptos Narrow"/>
      <family val="2"/>
    </font>
    <font>
      <sz val="11"/>
      <color theme="0"/>
      <name val="Aptos Narrow"/>
      <family val="2"/>
    </font>
    <font>
      <sz val="11"/>
      <color rgb="FFFFFFFF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sz val="10"/>
      <color rgb="FF000000"/>
      <name val="Aptos Narrow"/>
      <family val="2"/>
    </font>
    <font>
      <b/>
      <sz val="11"/>
      <color rgb="FFFFFFFF"/>
      <name val="Aptos Narrow"/>
      <family val="2"/>
    </font>
    <font>
      <sz val="11"/>
      <color rgb="FFF5F5F5"/>
      <name val="Aptos Narrow"/>
      <family val="2"/>
    </font>
    <font>
      <b/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3C7D22"/>
        <bgColor indexed="64"/>
      </patternFill>
    </fill>
    <fill>
      <patternFill patternType="solid">
        <fgColor rgb="FF8ED97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55">
    <xf numFmtId="0" fontId="0" fillId="0" borderId="0" xfId="0"/>
    <xf numFmtId="0" fontId="0" fillId="4" borderId="0" xfId="0" applyFill="1"/>
    <xf numFmtId="0" fontId="0" fillId="2" borderId="9" xfId="0" applyFill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0" fillId="2" borderId="10" xfId="0" applyFill="1" applyBorder="1"/>
    <xf numFmtId="49" fontId="5" fillId="2" borderId="0" xfId="0" applyNumberFormat="1" applyFont="1" applyFill="1"/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3" xfId="0" applyFill="1" applyBorder="1"/>
    <xf numFmtId="0" fontId="4" fillId="2" borderId="1" xfId="0" applyFont="1" applyFill="1" applyBorder="1"/>
    <xf numFmtId="0" fontId="13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0" fillId="2" borderId="0" xfId="0" applyFill="1"/>
    <xf numFmtId="0" fontId="2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4" fillId="2" borderId="8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3" xfId="0" applyFont="1" applyFill="1" applyBorder="1"/>
    <xf numFmtId="0" fontId="15" fillId="5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right" vertical="center" wrapText="1"/>
    </xf>
    <xf numFmtId="4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44" fontId="11" fillId="7" borderId="4" xfId="0" applyNumberFormat="1" applyFont="1" applyFill="1" applyBorder="1" applyAlignment="1">
      <alignment vertical="top" wrapText="1"/>
    </xf>
    <xf numFmtId="0" fontId="18" fillId="2" borderId="0" xfId="0" quotePrefix="1" applyFont="1" applyFill="1"/>
    <xf numFmtId="49" fontId="18" fillId="2" borderId="0" xfId="0" quotePrefix="1" applyNumberFormat="1" applyFont="1" applyFill="1"/>
    <xf numFmtId="44" fontId="12" fillId="3" borderId="4" xfId="1" applyFont="1" applyFill="1" applyBorder="1" applyAlignment="1">
      <alignment horizontal="left" vertical="center" wrapText="1"/>
    </xf>
    <xf numFmtId="44" fontId="12" fillId="0" borderId="4" xfId="1" applyFont="1" applyBorder="1" applyAlignment="1">
      <alignment horizontal="left" vertical="center" wrapText="1"/>
    </xf>
    <xf numFmtId="44" fontId="0" fillId="4" borderId="0" xfId="0" applyNumberFormat="1" applyFill="1"/>
    <xf numFmtId="0" fontId="10" fillId="6" borderId="4" xfId="0" applyFont="1" applyFill="1" applyBorder="1" applyAlignment="1">
      <alignment horizontal="left" vertical="top" wrapText="1"/>
    </xf>
    <xf numFmtId="0" fontId="11" fillId="7" borderId="4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top" wrapText="1"/>
    </xf>
    <xf numFmtId="0" fontId="11" fillId="7" borderId="3" xfId="0" applyFont="1" applyFill="1" applyBorder="1" applyAlignment="1">
      <alignment horizontal="center" vertical="top" wrapText="1"/>
    </xf>
    <xf numFmtId="0" fontId="11" fillId="7" borderId="5" xfId="0" applyFont="1" applyFill="1" applyBorder="1" applyAlignment="1">
      <alignment horizontal="center" vertical="top" wrapText="1"/>
    </xf>
    <xf numFmtId="49" fontId="18" fillId="2" borderId="0" xfId="0" quotePrefix="1" applyNumberFormat="1" applyFont="1" applyFill="1" applyAlignment="1">
      <alignment horizontal="left" vertical="top" wrapText="1"/>
    </xf>
    <xf numFmtId="49" fontId="18" fillId="2" borderId="0" xfId="0" applyNumberFormat="1" applyFont="1" applyFill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74544</xdr:colOff>
      <xdr:row>1</xdr:row>
      <xdr:rowOff>49566</xdr:rowOff>
    </xdr:from>
    <xdr:to>
      <xdr:col>1</xdr:col>
      <xdr:colOff>1308653</xdr:colOff>
      <xdr:row>4</xdr:row>
      <xdr:rowOff>61107</xdr:rowOff>
    </xdr:to>
    <xdr:pic>
      <xdr:nvPicPr>
        <xdr:cNvPr id="2" name="Picture 89" descr="M:\Mijn Documenten\logo_ProRail.jpg">
          <a:extLst>
            <a:ext uri="{FF2B5EF4-FFF2-40B4-BE49-F238E27FC236}">
              <a16:creationId xmlns:a16="http://schemas.microsoft.com/office/drawing/2014/main" id="{516DF9D7-7698-4266-AA02-31612BE7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61" y="248349"/>
          <a:ext cx="1234109" cy="876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949E-6FA4-4011-B9E2-79E1818C3964}">
  <dimension ref="A1:BLA653"/>
  <sheetViews>
    <sheetView tabSelected="1" topLeftCell="C1" zoomScaleNormal="100" zoomScaleSheetLayoutView="100" workbookViewId="0">
      <selection activeCell="C4" sqref="C4"/>
    </sheetView>
  </sheetViews>
  <sheetFormatPr defaultRowHeight="14.5" x14ac:dyDescent="0.35"/>
  <cols>
    <col min="1" max="1" width="2.7265625" customWidth="1"/>
    <col min="2" max="2" width="20.54296875" bestFit="1" customWidth="1"/>
    <col min="3" max="3" width="33" customWidth="1"/>
    <col min="4" max="4" width="27.54296875" bestFit="1" customWidth="1"/>
    <col min="5" max="5" width="16.7265625" customWidth="1"/>
    <col min="6" max="6" width="28.453125" customWidth="1"/>
    <col min="7" max="7" width="1.7265625" style="1" customWidth="1"/>
    <col min="8" max="8" width="8.7265625" style="1"/>
    <col min="9" max="10" width="14.1796875" style="1" bestFit="1" customWidth="1"/>
    <col min="11" max="1665" width="8.7265625" style="1"/>
  </cols>
  <sheetData>
    <row r="1" spans="1:7 1664:1665" ht="16" thickBot="1" x14ac:dyDescent="0.4">
      <c r="A1" s="3"/>
      <c r="B1" s="4"/>
      <c r="C1" s="4"/>
      <c r="D1" s="4"/>
      <c r="E1" s="4"/>
      <c r="F1" s="4"/>
      <c r="G1" s="24"/>
      <c r="BLA1"/>
    </row>
    <row r="2" spans="1:7 1664:1665" ht="31" x14ac:dyDescent="0.7">
      <c r="A2" s="2"/>
      <c r="B2" s="42"/>
      <c r="C2" s="16"/>
      <c r="D2" s="17" t="s">
        <v>0</v>
      </c>
      <c r="E2" s="17"/>
      <c r="F2" s="45" t="s">
        <v>1</v>
      </c>
      <c r="G2" s="25"/>
      <c r="BLA2"/>
    </row>
    <row r="3" spans="1:7 1664:1665" ht="15.5" x14ac:dyDescent="0.35">
      <c r="A3" s="2"/>
      <c r="B3" s="43"/>
      <c r="C3" s="18" t="s">
        <v>99</v>
      </c>
      <c r="D3" s="41" t="s">
        <v>100</v>
      </c>
      <c r="E3" s="41"/>
      <c r="F3" s="46"/>
      <c r="G3" s="25"/>
      <c r="BLA3"/>
    </row>
    <row r="4" spans="1:7 1664:1665" ht="21" customHeight="1" x14ac:dyDescent="0.35">
      <c r="A4" s="2"/>
      <c r="B4" s="43"/>
      <c r="D4" s="41"/>
      <c r="E4" s="41"/>
      <c r="F4" s="46"/>
      <c r="G4" s="25"/>
      <c r="BLA4"/>
    </row>
    <row r="5" spans="1:7 1664:1665" ht="16" thickBot="1" x14ac:dyDescent="0.4">
      <c r="A5" s="2"/>
      <c r="B5" s="44"/>
      <c r="C5" s="18" t="s">
        <v>2</v>
      </c>
      <c r="D5" s="12" t="s">
        <v>98</v>
      </c>
      <c r="E5" s="20"/>
      <c r="F5" s="47"/>
      <c r="G5" s="25"/>
      <c r="BLA5"/>
    </row>
    <row r="6" spans="1:7 1664:1665" ht="15.5" x14ac:dyDescent="0.35">
      <c r="A6" s="2"/>
      <c r="B6" s="19"/>
      <c r="C6" s="18" t="s">
        <v>3</v>
      </c>
      <c r="D6" s="12"/>
      <c r="E6" s="20"/>
      <c r="F6" s="23"/>
      <c r="G6" s="25"/>
      <c r="BLA6"/>
    </row>
    <row r="7" spans="1:7 1664:1665" ht="15.5" x14ac:dyDescent="0.35">
      <c r="A7" s="2"/>
      <c r="B7" s="19"/>
      <c r="C7" s="18" t="s">
        <v>4</v>
      </c>
      <c r="D7" s="12"/>
      <c r="E7" s="20"/>
      <c r="F7" s="23"/>
      <c r="G7" s="25"/>
      <c r="BLA7"/>
    </row>
    <row r="8" spans="1:7 1664:1665" ht="15.5" x14ac:dyDescent="0.35">
      <c r="A8" s="2"/>
      <c r="B8" s="16"/>
      <c r="C8" s="16"/>
      <c r="D8" s="16"/>
      <c r="E8" s="16"/>
      <c r="F8" s="23"/>
      <c r="G8" s="25"/>
      <c r="BLA8"/>
    </row>
    <row r="9" spans="1:7 1664:1665" ht="15.5" x14ac:dyDescent="0.35">
      <c r="A9" s="2"/>
      <c r="B9" s="16"/>
      <c r="C9" s="16"/>
      <c r="D9" s="16"/>
      <c r="E9" s="16"/>
      <c r="F9" s="22" t="s">
        <v>96</v>
      </c>
      <c r="G9" s="25"/>
      <c r="BLA9"/>
    </row>
    <row r="10" spans="1:7 1664:1665" ht="43.5" x14ac:dyDescent="0.35">
      <c r="A10" s="2"/>
      <c r="B10" s="48" t="s">
        <v>5</v>
      </c>
      <c r="C10" s="49"/>
      <c r="D10" s="29" t="s">
        <v>6</v>
      </c>
      <c r="E10" s="29" t="s">
        <v>7</v>
      </c>
      <c r="F10" s="29" t="s">
        <v>8</v>
      </c>
      <c r="G10" s="25"/>
    </row>
    <row r="11" spans="1:7 1664:1665" ht="15.5" x14ac:dyDescent="0.35">
      <c r="A11" s="2"/>
      <c r="B11" s="39" t="s">
        <v>9</v>
      </c>
      <c r="C11" s="39"/>
      <c r="D11" s="39"/>
      <c r="E11" s="39"/>
      <c r="F11" s="39"/>
      <c r="G11" s="25"/>
    </row>
    <row r="12" spans="1:7 1664:1665" ht="15.5" x14ac:dyDescent="0.35">
      <c r="A12" s="2"/>
      <c r="B12" s="40" t="s">
        <v>10</v>
      </c>
      <c r="C12" s="40"/>
      <c r="D12" s="40"/>
      <c r="E12" s="40"/>
      <c r="F12" s="40"/>
      <c r="G12" s="25"/>
    </row>
    <row r="13" spans="1:7 1664:1665" ht="15.5" x14ac:dyDescent="0.35">
      <c r="A13" s="2"/>
      <c r="B13" s="30" t="s">
        <v>11</v>
      </c>
      <c r="C13" s="13" t="s">
        <v>12</v>
      </c>
      <c r="D13" s="15">
        <v>1055</v>
      </c>
      <c r="E13" s="36"/>
      <c r="F13" s="31">
        <f>D13*E13</f>
        <v>0</v>
      </c>
      <c r="G13" s="25"/>
      <c r="BKZ13"/>
      <c r="BLA13"/>
    </row>
    <row r="14" spans="1:7 1664:1665" ht="15.5" x14ac:dyDescent="0.35">
      <c r="A14" s="2"/>
      <c r="B14" s="30" t="s">
        <v>13</v>
      </c>
      <c r="C14" s="13" t="s">
        <v>14</v>
      </c>
      <c r="D14" s="32">
        <v>322</v>
      </c>
      <c r="E14" s="36"/>
      <c r="F14" s="31">
        <f t="shared" ref="F14:F16" si="0">D14*E14</f>
        <v>0</v>
      </c>
      <c r="G14" s="25"/>
    </row>
    <row r="15" spans="1:7 1664:1665" ht="15.5" x14ac:dyDescent="0.35">
      <c r="A15" s="2"/>
      <c r="B15" s="30" t="s">
        <v>15</v>
      </c>
      <c r="C15" s="13" t="s">
        <v>16</v>
      </c>
      <c r="D15" s="15">
        <v>9</v>
      </c>
      <c r="E15" s="36"/>
      <c r="F15" s="31">
        <f t="shared" si="0"/>
        <v>0</v>
      </c>
      <c r="G15" s="25"/>
    </row>
    <row r="16" spans="1:7 1664:1665" ht="15.5" x14ac:dyDescent="0.35">
      <c r="A16" s="2"/>
      <c r="B16" s="30" t="s">
        <v>17</v>
      </c>
      <c r="C16" s="13" t="s">
        <v>18</v>
      </c>
      <c r="D16" s="15">
        <v>3</v>
      </c>
      <c r="E16" s="36"/>
      <c r="F16" s="31">
        <f t="shared" si="0"/>
        <v>0</v>
      </c>
      <c r="G16" s="25"/>
    </row>
    <row r="17" spans="1:7 1664:1665" ht="15.5" x14ac:dyDescent="0.35">
      <c r="A17" s="2"/>
      <c r="B17" s="40" t="s">
        <v>19</v>
      </c>
      <c r="C17" s="40"/>
      <c r="D17" s="40"/>
      <c r="E17" s="40"/>
      <c r="F17" s="40"/>
      <c r="G17" s="25"/>
    </row>
    <row r="18" spans="1:7 1664:1665" ht="15.5" x14ac:dyDescent="0.35">
      <c r="A18" s="2"/>
      <c r="B18" s="30"/>
      <c r="C18" s="14" t="s">
        <v>20</v>
      </c>
      <c r="D18" s="15">
        <v>1</v>
      </c>
      <c r="E18" s="36"/>
      <c r="F18" s="31">
        <f>D18*E18</f>
        <v>0</v>
      </c>
      <c r="G18" s="25"/>
    </row>
    <row r="19" spans="1:7 1664:1665" ht="15.5" x14ac:dyDescent="0.35">
      <c r="A19" s="2"/>
      <c r="B19" s="30" t="s">
        <v>21</v>
      </c>
      <c r="C19" s="14" t="s">
        <v>22</v>
      </c>
      <c r="D19" s="15">
        <v>5</v>
      </c>
      <c r="E19" s="36"/>
      <c r="F19" s="31">
        <f>D19*E19</f>
        <v>0</v>
      </c>
      <c r="G19" s="25"/>
    </row>
    <row r="20" spans="1:7 1664:1665" ht="15.5" x14ac:dyDescent="0.35">
      <c r="A20" s="2"/>
      <c r="B20" s="30" t="s">
        <v>23</v>
      </c>
      <c r="C20" s="14" t="s">
        <v>24</v>
      </c>
      <c r="D20" s="15">
        <v>10</v>
      </c>
      <c r="E20" s="36"/>
      <c r="F20" s="31">
        <f t="shared" ref="F20:F22" si="1">D20*E20</f>
        <v>0</v>
      </c>
      <c r="G20" s="25"/>
      <c r="BKZ20"/>
      <c r="BLA20"/>
    </row>
    <row r="21" spans="1:7 1664:1665" ht="15.5" x14ac:dyDescent="0.35">
      <c r="A21" s="2"/>
      <c r="B21" s="30" t="s">
        <v>25</v>
      </c>
      <c r="C21" s="14" t="s">
        <v>26</v>
      </c>
      <c r="D21" s="15">
        <v>5</v>
      </c>
      <c r="E21" s="36"/>
      <c r="F21" s="31">
        <f t="shared" si="1"/>
        <v>0</v>
      </c>
      <c r="G21" s="25"/>
    </row>
    <row r="22" spans="1:7 1664:1665" ht="15.5" x14ac:dyDescent="0.35">
      <c r="A22" s="2"/>
      <c r="B22" s="30" t="s">
        <v>27</v>
      </c>
      <c r="C22" s="14" t="s">
        <v>28</v>
      </c>
      <c r="D22" s="15">
        <v>1</v>
      </c>
      <c r="E22" s="36"/>
      <c r="F22" s="31">
        <f t="shared" si="1"/>
        <v>0</v>
      </c>
      <c r="G22" s="25"/>
    </row>
    <row r="23" spans="1:7 1664:1665" ht="15.5" x14ac:dyDescent="0.35">
      <c r="A23" s="2"/>
      <c r="B23" s="40" t="s">
        <v>29</v>
      </c>
      <c r="C23" s="40"/>
      <c r="D23" s="40"/>
      <c r="E23" s="40"/>
      <c r="F23" s="40"/>
      <c r="G23" s="25"/>
    </row>
    <row r="24" spans="1:7 1664:1665" ht="15.5" x14ac:dyDescent="0.35">
      <c r="A24" s="2"/>
      <c r="B24" s="30" t="s">
        <v>30</v>
      </c>
      <c r="C24" s="14" t="s">
        <v>31</v>
      </c>
      <c r="D24" s="15">
        <v>0</v>
      </c>
      <c r="E24" s="36"/>
      <c r="F24" s="31">
        <f>D24*E24</f>
        <v>0</v>
      </c>
      <c r="G24" s="25"/>
    </row>
    <row r="25" spans="1:7 1664:1665" ht="15.5" x14ac:dyDescent="0.35">
      <c r="A25" s="2"/>
      <c r="B25" s="30" t="s">
        <v>32</v>
      </c>
      <c r="C25" s="14" t="s">
        <v>33</v>
      </c>
      <c r="D25" s="15">
        <v>1</v>
      </c>
      <c r="E25" s="36"/>
      <c r="F25" s="31">
        <f t="shared" ref="F25:F31" si="2">D25*E25</f>
        <v>0</v>
      </c>
      <c r="G25" s="25"/>
    </row>
    <row r="26" spans="1:7 1664:1665" ht="15.5" x14ac:dyDescent="0.35">
      <c r="A26" s="2"/>
      <c r="B26" s="30" t="s">
        <v>34</v>
      </c>
      <c r="C26" s="14" t="s">
        <v>22</v>
      </c>
      <c r="D26" s="15">
        <v>1</v>
      </c>
      <c r="E26" s="36"/>
      <c r="F26" s="31">
        <f t="shared" si="2"/>
        <v>0</v>
      </c>
      <c r="G26" s="25"/>
      <c r="BKZ26"/>
      <c r="BLA26"/>
    </row>
    <row r="27" spans="1:7 1664:1665" ht="15.5" x14ac:dyDescent="0.35">
      <c r="A27" s="2"/>
      <c r="B27" s="30" t="s">
        <v>35</v>
      </c>
      <c r="C27" s="14" t="s">
        <v>24</v>
      </c>
      <c r="D27" s="15">
        <v>2</v>
      </c>
      <c r="E27" s="36"/>
      <c r="F27" s="31">
        <f t="shared" si="2"/>
        <v>0</v>
      </c>
      <c r="G27" s="25"/>
    </row>
    <row r="28" spans="1:7 1664:1665" ht="15.5" x14ac:dyDescent="0.35">
      <c r="A28" s="2"/>
      <c r="B28" s="30" t="s">
        <v>36</v>
      </c>
      <c r="C28" s="14" t="s">
        <v>26</v>
      </c>
      <c r="D28" s="15">
        <v>6</v>
      </c>
      <c r="E28" s="36"/>
      <c r="F28" s="31">
        <f t="shared" si="2"/>
        <v>0</v>
      </c>
      <c r="G28" s="25"/>
    </row>
    <row r="29" spans="1:7 1664:1665" ht="15.5" x14ac:dyDescent="0.35">
      <c r="A29" s="2"/>
      <c r="B29" s="30" t="s">
        <v>37</v>
      </c>
      <c r="C29" s="14" t="s">
        <v>28</v>
      </c>
      <c r="D29" s="15">
        <v>1</v>
      </c>
      <c r="E29" s="36"/>
      <c r="F29" s="31">
        <f t="shared" si="2"/>
        <v>0</v>
      </c>
      <c r="G29" s="25"/>
    </row>
    <row r="30" spans="1:7 1664:1665" ht="15.5" x14ac:dyDescent="0.35">
      <c r="A30" s="2"/>
      <c r="B30" s="30" t="s">
        <v>38</v>
      </c>
      <c r="C30" s="14" t="s">
        <v>39</v>
      </c>
      <c r="D30" s="15">
        <v>4</v>
      </c>
      <c r="E30" s="36"/>
      <c r="F30" s="31">
        <f t="shared" si="2"/>
        <v>0</v>
      </c>
      <c r="G30" s="25"/>
    </row>
    <row r="31" spans="1:7 1664:1665" ht="15.5" x14ac:dyDescent="0.35">
      <c r="A31" s="2"/>
      <c r="B31" s="30" t="s">
        <v>40</v>
      </c>
      <c r="C31" s="14" t="s">
        <v>41</v>
      </c>
      <c r="D31" s="15">
        <v>1</v>
      </c>
      <c r="E31" s="36"/>
      <c r="F31" s="31">
        <f t="shared" si="2"/>
        <v>0</v>
      </c>
      <c r="G31" s="25"/>
    </row>
    <row r="32" spans="1:7 1664:1665" ht="15.5" x14ac:dyDescent="0.35">
      <c r="A32" s="2"/>
      <c r="B32" s="40" t="s">
        <v>42</v>
      </c>
      <c r="C32" s="40"/>
      <c r="D32" s="40"/>
      <c r="E32" s="40"/>
      <c r="F32" s="40"/>
      <c r="G32" s="25"/>
    </row>
    <row r="33" spans="1:7 1664:1665" ht="15.5" x14ac:dyDescent="0.35">
      <c r="A33" s="2"/>
      <c r="B33" s="30" t="s">
        <v>43</v>
      </c>
      <c r="C33" s="15" t="s">
        <v>44</v>
      </c>
      <c r="D33" s="15">
        <v>6</v>
      </c>
      <c r="E33" s="36"/>
      <c r="F33" s="31">
        <f>D33*E33</f>
        <v>0</v>
      </c>
      <c r="G33" s="25"/>
    </row>
    <row r="34" spans="1:7 1664:1665" ht="15.5" x14ac:dyDescent="0.35">
      <c r="A34" s="2"/>
      <c r="B34" s="30" t="s">
        <v>45</v>
      </c>
      <c r="C34" s="13" t="s">
        <v>46</v>
      </c>
      <c r="D34" s="15">
        <v>0</v>
      </c>
      <c r="E34" s="36"/>
      <c r="F34" s="31">
        <f t="shared" ref="F34:F35" si="3">D34*E34</f>
        <v>0</v>
      </c>
      <c r="G34" s="25"/>
    </row>
    <row r="35" spans="1:7 1664:1665" ht="15.5" x14ac:dyDescent="0.35">
      <c r="A35" s="2"/>
      <c r="B35" s="30" t="s">
        <v>47</v>
      </c>
      <c r="C35" s="13" t="s">
        <v>48</v>
      </c>
      <c r="D35" s="15">
        <v>10</v>
      </c>
      <c r="E35" s="36"/>
      <c r="F35" s="31">
        <f t="shared" si="3"/>
        <v>0</v>
      </c>
      <c r="G35" s="25"/>
    </row>
    <row r="36" spans="1:7 1664:1665" ht="15.5" x14ac:dyDescent="0.35">
      <c r="A36" s="2"/>
      <c r="B36" s="39" t="s">
        <v>49</v>
      </c>
      <c r="C36" s="39"/>
      <c r="D36" s="39"/>
      <c r="E36" s="39"/>
      <c r="F36" s="39"/>
      <c r="G36" s="25"/>
    </row>
    <row r="37" spans="1:7 1664:1665" ht="15.5" x14ac:dyDescent="0.35">
      <c r="A37" s="2"/>
      <c r="B37" s="30" t="s">
        <v>50</v>
      </c>
      <c r="C37" s="15" t="s">
        <v>51</v>
      </c>
      <c r="D37" s="15">
        <v>109</v>
      </c>
      <c r="E37" s="36"/>
      <c r="F37" s="31">
        <f>D37*E37</f>
        <v>0</v>
      </c>
      <c r="G37" s="25"/>
    </row>
    <row r="38" spans="1:7 1664:1665" ht="15.5" x14ac:dyDescent="0.35">
      <c r="A38" s="2"/>
      <c r="B38" s="39" t="s">
        <v>52</v>
      </c>
      <c r="C38" s="39"/>
      <c r="D38" s="39"/>
      <c r="E38" s="39"/>
      <c r="F38" s="39"/>
      <c r="G38" s="25"/>
    </row>
    <row r="39" spans="1:7 1664:1665" ht="15.5" x14ac:dyDescent="0.35">
      <c r="A39" s="2"/>
      <c r="B39" s="30" t="s">
        <v>53</v>
      </c>
      <c r="C39" s="15" t="s">
        <v>54</v>
      </c>
      <c r="D39" s="15">
        <v>3</v>
      </c>
      <c r="E39" s="36"/>
      <c r="F39" s="31">
        <f>D39*E39</f>
        <v>0</v>
      </c>
      <c r="G39" s="25"/>
      <c r="BKZ39"/>
      <c r="BLA39"/>
    </row>
    <row r="40" spans="1:7 1664:1665" ht="15.5" x14ac:dyDescent="0.35">
      <c r="A40" s="2"/>
      <c r="B40" s="39" t="s">
        <v>55</v>
      </c>
      <c r="C40" s="39"/>
      <c r="D40" s="39"/>
      <c r="E40" s="39"/>
      <c r="F40" s="39"/>
      <c r="G40" s="25"/>
    </row>
    <row r="41" spans="1:7 1664:1665" ht="15.5" x14ac:dyDescent="0.35">
      <c r="A41" s="2"/>
      <c r="B41" s="30" t="s">
        <v>56</v>
      </c>
      <c r="C41" s="15" t="s">
        <v>57</v>
      </c>
      <c r="D41" s="15">
        <v>8</v>
      </c>
      <c r="E41" s="36"/>
      <c r="F41" s="31">
        <f>D41*E41</f>
        <v>0</v>
      </c>
      <c r="G41" s="25"/>
      <c r="BKZ41"/>
      <c r="BLA41"/>
    </row>
    <row r="42" spans="1:7 1664:1665" ht="15.5" x14ac:dyDescent="0.35">
      <c r="A42" s="2"/>
      <c r="B42" s="30" t="s">
        <v>58</v>
      </c>
      <c r="C42" s="15" t="s">
        <v>59</v>
      </c>
      <c r="D42" s="15">
        <v>1</v>
      </c>
      <c r="E42" s="36"/>
      <c r="F42" s="31">
        <f>D42*E42</f>
        <v>0</v>
      </c>
      <c r="G42" s="25"/>
    </row>
    <row r="43" spans="1:7 1664:1665" ht="15.5" x14ac:dyDescent="0.35">
      <c r="A43" s="2"/>
      <c r="B43" s="39" t="s">
        <v>60</v>
      </c>
      <c r="C43" s="39"/>
      <c r="D43" s="39"/>
      <c r="E43" s="39"/>
      <c r="F43" s="39"/>
      <c r="G43" s="25"/>
    </row>
    <row r="44" spans="1:7 1664:1665" ht="15.5" x14ac:dyDescent="0.35">
      <c r="A44" s="2"/>
      <c r="B44" s="30" t="s">
        <v>61</v>
      </c>
      <c r="C44" s="15" t="s">
        <v>62</v>
      </c>
      <c r="D44" s="15">
        <v>20</v>
      </c>
      <c r="E44" s="36"/>
      <c r="F44" s="31">
        <f>D44*E44</f>
        <v>0</v>
      </c>
      <c r="G44" s="25"/>
    </row>
    <row r="45" spans="1:7 1664:1665" ht="15.5" x14ac:dyDescent="0.35">
      <c r="A45" s="2"/>
      <c r="B45" s="30" t="s">
        <v>63</v>
      </c>
      <c r="C45" s="15" t="s">
        <v>64</v>
      </c>
      <c r="D45" s="15">
        <v>6</v>
      </c>
      <c r="E45" s="36"/>
      <c r="F45" s="31">
        <f>D45*E45</f>
        <v>0</v>
      </c>
      <c r="G45" s="25"/>
    </row>
    <row r="46" spans="1:7 1664:1665" ht="15.5" x14ac:dyDescent="0.35">
      <c r="A46" s="2"/>
      <c r="B46" s="39" t="s">
        <v>65</v>
      </c>
      <c r="C46" s="39"/>
      <c r="D46" s="39"/>
      <c r="E46" s="39"/>
      <c r="F46" s="39"/>
      <c r="G46" s="25"/>
    </row>
    <row r="47" spans="1:7 1664:1665" ht="15.5" x14ac:dyDescent="0.35">
      <c r="A47" s="2"/>
      <c r="B47" s="30" t="s">
        <v>66</v>
      </c>
      <c r="C47" s="13" t="s">
        <v>67</v>
      </c>
      <c r="D47" s="15">
        <v>101</v>
      </c>
      <c r="E47" s="36"/>
      <c r="F47" s="31">
        <f>D47*E47</f>
        <v>0</v>
      </c>
      <c r="G47" s="25"/>
    </row>
    <row r="48" spans="1:7 1664:1665" ht="15.5" x14ac:dyDescent="0.35">
      <c r="A48" s="2"/>
      <c r="B48" s="39" t="s">
        <v>68</v>
      </c>
      <c r="C48" s="39"/>
      <c r="D48" s="39"/>
      <c r="E48" s="39"/>
      <c r="F48" s="39"/>
      <c r="G48" s="25"/>
    </row>
    <row r="49" spans="1:10" ht="29" x14ac:dyDescent="0.35">
      <c r="A49" s="2"/>
      <c r="B49" s="30" t="s">
        <v>69</v>
      </c>
      <c r="C49" s="15" t="s">
        <v>70</v>
      </c>
      <c r="D49" s="15">
        <v>65</v>
      </c>
      <c r="E49" s="36"/>
      <c r="F49" s="31">
        <f>D49*E49</f>
        <v>0</v>
      </c>
      <c r="G49" s="25"/>
    </row>
    <row r="50" spans="1:10" ht="15.5" x14ac:dyDescent="0.35">
      <c r="A50" s="2"/>
      <c r="B50" s="30" t="s">
        <v>71</v>
      </c>
      <c r="C50" s="15" t="s">
        <v>72</v>
      </c>
      <c r="D50" s="15">
        <v>5</v>
      </c>
      <c r="E50" s="36"/>
      <c r="F50" s="31">
        <f t="shared" ref="F50:F54" si="4">D50*E50</f>
        <v>0</v>
      </c>
      <c r="G50" s="25"/>
    </row>
    <row r="51" spans="1:10" ht="15.5" x14ac:dyDescent="0.35">
      <c r="A51" s="2"/>
      <c r="B51" s="30" t="s">
        <v>73</v>
      </c>
      <c r="C51" s="15" t="s">
        <v>74</v>
      </c>
      <c r="D51" s="15">
        <v>5</v>
      </c>
      <c r="E51" s="36"/>
      <c r="F51" s="31">
        <f t="shared" si="4"/>
        <v>0</v>
      </c>
      <c r="G51" s="25"/>
    </row>
    <row r="52" spans="1:10" ht="15.5" x14ac:dyDescent="0.35">
      <c r="A52" s="2"/>
      <c r="B52" s="30" t="s">
        <v>75</v>
      </c>
      <c r="C52" s="15" t="s">
        <v>76</v>
      </c>
      <c r="D52" s="15">
        <v>2</v>
      </c>
      <c r="E52" s="36"/>
      <c r="F52" s="31">
        <f t="shared" si="4"/>
        <v>0</v>
      </c>
      <c r="G52" s="25"/>
    </row>
    <row r="53" spans="1:10" ht="15.5" x14ac:dyDescent="0.35">
      <c r="A53" s="2"/>
      <c r="B53" s="30" t="s">
        <v>77</v>
      </c>
      <c r="C53" s="15" t="s">
        <v>78</v>
      </c>
      <c r="D53" s="15">
        <v>80</v>
      </c>
      <c r="E53" s="36"/>
      <c r="F53" s="31">
        <f t="shared" si="4"/>
        <v>0</v>
      </c>
      <c r="G53" s="25"/>
    </row>
    <row r="54" spans="1:10" ht="29" x14ac:dyDescent="0.35">
      <c r="A54" s="2"/>
      <c r="B54" s="30" t="s">
        <v>79</v>
      </c>
      <c r="C54" s="15" t="s">
        <v>80</v>
      </c>
      <c r="D54" s="15">
        <v>1</v>
      </c>
      <c r="E54" s="36"/>
      <c r="F54" s="31">
        <f t="shared" si="4"/>
        <v>0</v>
      </c>
      <c r="G54" s="25"/>
    </row>
    <row r="55" spans="1:10" ht="29" x14ac:dyDescent="0.35">
      <c r="A55" s="2"/>
      <c r="B55" s="30" t="s">
        <v>81</v>
      </c>
      <c r="C55" s="15" t="s">
        <v>82</v>
      </c>
      <c r="D55" s="15">
        <v>1</v>
      </c>
      <c r="E55" s="36"/>
      <c r="F55" s="31">
        <f>E55*D55</f>
        <v>0</v>
      </c>
      <c r="G55" s="25"/>
    </row>
    <row r="56" spans="1:10" ht="51" customHeight="1" x14ac:dyDescent="0.35">
      <c r="A56" s="2"/>
      <c r="B56" s="30" t="s">
        <v>83</v>
      </c>
      <c r="C56" s="15" t="s">
        <v>84</v>
      </c>
      <c r="D56" s="15">
        <v>1</v>
      </c>
      <c r="E56" s="37">
        <v>60000</v>
      </c>
      <c r="F56" s="31">
        <f>D56*E56</f>
        <v>60000</v>
      </c>
      <c r="G56" s="25"/>
    </row>
    <row r="57" spans="1:10" ht="15.5" x14ac:dyDescent="0.35">
      <c r="A57" s="2"/>
      <c r="B57" s="16"/>
      <c r="C57" s="16"/>
      <c r="D57" s="16"/>
      <c r="G57" s="25"/>
    </row>
    <row r="58" spans="1:10" ht="15.75" customHeight="1" x14ac:dyDescent="0.35">
      <c r="A58" s="2"/>
      <c r="B58" s="50" t="s">
        <v>85</v>
      </c>
      <c r="C58" s="51"/>
      <c r="D58" s="51"/>
      <c r="E58" s="52"/>
      <c r="F58" s="33">
        <f>SUM(F49:F56,F47,F44:F45,F41:F42,F39,F37,F33:F35,F24:F31,F19:F22,F13:F16)</f>
        <v>60000</v>
      </c>
      <c r="G58" s="25"/>
    </row>
    <row r="59" spans="1:10" ht="15.5" x14ac:dyDescent="0.35">
      <c r="A59" s="2"/>
      <c r="B59" s="21"/>
      <c r="C59" s="21"/>
      <c r="D59" s="21"/>
      <c r="F59" s="16"/>
      <c r="G59" s="25"/>
      <c r="I59" s="38"/>
      <c r="J59" s="38"/>
    </row>
    <row r="60" spans="1:10" ht="15.5" x14ac:dyDescent="0.35">
      <c r="A60" s="16"/>
      <c r="B60" s="7" t="s">
        <v>86</v>
      </c>
      <c r="C60" s="16"/>
      <c r="D60" s="16"/>
      <c r="E60" s="16"/>
      <c r="F60" s="16"/>
      <c r="G60" s="25"/>
      <c r="I60" s="38"/>
      <c r="J60" s="38"/>
    </row>
    <row r="61" spans="1:10" ht="15.5" x14ac:dyDescent="0.35">
      <c r="A61" s="16"/>
      <c r="B61" s="34" t="s">
        <v>87</v>
      </c>
      <c r="C61" s="16"/>
      <c r="D61" s="16"/>
      <c r="E61" s="16"/>
      <c r="F61" s="16"/>
      <c r="G61" s="25"/>
      <c r="I61" s="38"/>
      <c r="J61" s="38"/>
    </row>
    <row r="62" spans="1:10" ht="15.5" x14ac:dyDescent="0.35">
      <c r="A62" s="16"/>
      <c r="B62" s="34" t="s">
        <v>88</v>
      </c>
      <c r="C62" s="16"/>
      <c r="D62" s="16"/>
      <c r="E62" s="16"/>
      <c r="F62" s="16"/>
      <c r="G62" s="25"/>
      <c r="I62" s="38"/>
      <c r="J62" s="38"/>
    </row>
    <row r="63" spans="1:10" ht="15.5" x14ac:dyDescent="0.35">
      <c r="A63" s="16"/>
      <c r="B63" s="34" t="s">
        <v>89</v>
      </c>
      <c r="C63" s="16"/>
      <c r="D63" s="16"/>
      <c r="E63" s="16"/>
      <c r="F63" s="16"/>
      <c r="G63" s="25"/>
      <c r="I63" s="38"/>
      <c r="J63" s="38"/>
    </row>
    <row r="64" spans="1:10" ht="15.5" x14ac:dyDescent="0.35">
      <c r="A64" s="16"/>
      <c r="B64" s="34" t="s">
        <v>90</v>
      </c>
      <c r="C64" s="16"/>
      <c r="E64" s="16"/>
      <c r="F64" s="16"/>
      <c r="G64" s="25"/>
      <c r="I64" s="38"/>
      <c r="J64" s="38"/>
    </row>
    <row r="65" spans="1:10" ht="15.5" x14ac:dyDescent="0.35">
      <c r="A65" s="16"/>
      <c r="B65" s="53" t="s">
        <v>91</v>
      </c>
      <c r="C65" s="54"/>
      <c r="D65" s="54"/>
      <c r="E65" s="54"/>
      <c r="F65" s="54"/>
      <c r="G65" s="25"/>
      <c r="I65" s="38"/>
      <c r="J65" s="38"/>
    </row>
    <row r="66" spans="1:10" ht="9.75" customHeight="1" x14ac:dyDescent="0.35">
      <c r="A66" s="16"/>
      <c r="B66" s="54"/>
      <c r="C66" s="54"/>
      <c r="D66" s="54"/>
      <c r="E66" s="54"/>
      <c r="F66" s="54"/>
      <c r="G66" s="25"/>
      <c r="I66" s="38"/>
      <c r="J66" s="38"/>
    </row>
    <row r="67" spans="1:10" ht="15.5" x14ac:dyDescent="0.35">
      <c r="A67" s="16"/>
      <c r="B67" s="35" t="s">
        <v>92</v>
      </c>
      <c r="C67" s="16"/>
      <c r="D67" s="16"/>
      <c r="E67" s="16"/>
      <c r="F67" s="16"/>
      <c r="G67" s="25"/>
      <c r="I67" s="38"/>
      <c r="J67" s="38"/>
    </row>
    <row r="68" spans="1:10" ht="15.5" x14ac:dyDescent="0.35">
      <c r="A68" s="16"/>
      <c r="B68" s="34" t="s">
        <v>93</v>
      </c>
      <c r="C68" s="16"/>
      <c r="D68" s="16"/>
      <c r="E68" s="16"/>
      <c r="F68" s="16"/>
      <c r="G68" s="25"/>
    </row>
    <row r="69" spans="1:10" ht="16" thickBot="1" x14ac:dyDescent="0.4">
      <c r="A69" s="16"/>
      <c r="C69" s="16"/>
      <c r="D69" s="16"/>
      <c r="E69" s="16"/>
      <c r="F69" s="16"/>
      <c r="G69" s="25"/>
    </row>
    <row r="70" spans="1:10" ht="15.5" x14ac:dyDescent="0.35">
      <c r="A70" s="16"/>
      <c r="B70" s="16"/>
      <c r="C70" s="16"/>
      <c r="D70" s="16"/>
      <c r="E70" s="8" t="s">
        <v>97</v>
      </c>
      <c r="F70" s="5"/>
      <c r="G70" s="25"/>
    </row>
    <row r="71" spans="1:10" ht="15.5" x14ac:dyDescent="0.35">
      <c r="A71" s="16"/>
      <c r="B71" s="16"/>
      <c r="C71" s="16"/>
      <c r="D71" s="16"/>
      <c r="E71" s="9"/>
      <c r="F71" s="6"/>
      <c r="G71" s="25"/>
    </row>
    <row r="72" spans="1:10" ht="15.5" x14ac:dyDescent="0.35">
      <c r="A72" s="16"/>
      <c r="B72" s="16"/>
      <c r="C72" s="16"/>
      <c r="D72" s="16"/>
      <c r="E72" s="9" t="s">
        <v>94</v>
      </c>
      <c r="F72" s="6"/>
      <c r="G72" s="25"/>
    </row>
    <row r="73" spans="1:10" ht="15.5" x14ac:dyDescent="0.35">
      <c r="A73" s="16"/>
      <c r="B73" s="16"/>
      <c r="C73" s="16"/>
      <c r="D73" s="16"/>
      <c r="E73" s="9"/>
      <c r="F73" s="6"/>
      <c r="G73" s="25"/>
    </row>
    <row r="74" spans="1:10" ht="16" thickBot="1" x14ac:dyDescent="0.4">
      <c r="A74" s="2"/>
      <c r="B74" s="16"/>
      <c r="C74" s="16"/>
      <c r="D74" s="16"/>
      <c r="E74" s="10" t="s">
        <v>95</v>
      </c>
      <c r="F74" s="11"/>
      <c r="G74" s="25"/>
    </row>
    <row r="75" spans="1:10" s="1" customFormat="1" ht="16" thickBot="1" x14ac:dyDescent="0.4">
      <c r="A75" s="26"/>
      <c r="B75" s="27"/>
      <c r="C75" s="27"/>
      <c r="D75" s="27"/>
      <c r="E75" s="27"/>
      <c r="F75" s="27"/>
      <c r="G75" s="28"/>
    </row>
    <row r="76" spans="1:10" s="1" customFormat="1" x14ac:dyDescent="0.35"/>
    <row r="77" spans="1:10" s="1" customFormat="1" x14ac:dyDescent="0.35"/>
    <row r="78" spans="1:10" s="1" customFormat="1" x14ac:dyDescent="0.35"/>
    <row r="79" spans="1:10" s="1" customFormat="1" x14ac:dyDescent="0.35"/>
    <row r="80" spans="1:1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  <row r="408" s="1" customFormat="1" x14ac:dyDescent="0.35"/>
    <row r="409" s="1" customFormat="1" x14ac:dyDescent="0.35"/>
    <row r="410" s="1" customFormat="1" x14ac:dyDescent="0.35"/>
    <row r="411" s="1" customFormat="1" x14ac:dyDescent="0.35"/>
    <row r="412" s="1" customFormat="1" x14ac:dyDescent="0.35"/>
    <row r="413" s="1" customFormat="1" x14ac:dyDescent="0.35"/>
    <row r="414" s="1" customFormat="1" x14ac:dyDescent="0.35"/>
    <row r="415" s="1" customFormat="1" x14ac:dyDescent="0.35"/>
    <row r="416" s="1" customFormat="1" x14ac:dyDescent="0.35"/>
    <row r="417" s="1" customFormat="1" x14ac:dyDescent="0.35"/>
    <row r="418" s="1" customFormat="1" x14ac:dyDescent="0.35"/>
    <row r="419" s="1" customFormat="1" x14ac:dyDescent="0.35"/>
    <row r="420" s="1" customFormat="1" x14ac:dyDescent="0.35"/>
    <row r="421" s="1" customFormat="1" x14ac:dyDescent="0.35"/>
    <row r="422" s="1" customFormat="1" x14ac:dyDescent="0.35"/>
    <row r="423" s="1" customFormat="1" x14ac:dyDescent="0.35"/>
    <row r="424" s="1" customFormat="1" x14ac:dyDescent="0.35"/>
    <row r="425" s="1" customFormat="1" x14ac:dyDescent="0.35"/>
    <row r="426" s="1" customFormat="1" x14ac:dyDescent="0.35"/>
    <row r="427" s="1" customFormat="1" x14ac:dyDescent="0.35"/>
    <row r="428" s="1" customFormat="1" x14ac:dyDescent="0.35"/>
    <row r="429" s="1" customFormat="1" x14ac:dyDescent="0.35"/>
    <row r="430" s="1" customFormat="1" x14ac:dyDescent="0.35"/>
    <row r="431" s="1" customFormat="1" x14ac:dyDescent="0.35"/>
    <row r="432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  <row r="460" s="1" customFormat="1" x14ac:dyDescent="0.35"/>
    <row r="461" s="1" customFormat="1" x14ac:dyDescent="0.35"/>
    <row r="462" s="1" customFormat="1" x14ac:dyDescent="0.35"/>
    <row r="463" s="1" customFormat="1" x14ac:dyDescent="0.35"/>
    <row r="464" s="1" customFormat="1" x14ac:dyDescent="0.35"/>
    <row r="465" s="1" customFormat="1" x14ac:dyDescent="0.35"/>
    <row r="466" s="1" customFormat="1" x14ac:dyDescent="0.35"/>
    <row r="467" s="1" customFormat="1" x14ac:dyDescent="0.35"/>
    <row r="468" s="1" customFormat="1" x14ac:dyDescent="0.35"/>
    <row r="469" s="1" customFormat="1" x14ac:dyDescent="0.35"/>
    <row r="470" s="1" customFormat="1" x14ac:dyDescent="0.35"/>
    <row r="471" s="1" customFormat="1" x14ac:dyDescent="0.35"/>
    <row r="472" s="1" customFormat="1" x14ac:dyDescent="0.35"/>
    <row r="473" s="1" customFormat="1" x14ac:dyDescent="0.35"/>
    <row r="474" s="1" customFormat="1" x14ac:dyDescent="0.35"/>
    <row r="475" s="1" customFormat="1" x14ac:dyDescent="0.35"/>
    <row r="476" s="1" customFormat="1" x14ac:dyDescent="0.35"/>
    <row r="477" s="1" customFormat="1" x14ac:dyDescent="0.35"/>
    <row r="478" s="1" customFormat="1" x14ac:dyDescent="0.35"/>
    <row r="479" s="1" customFormat="1" x14ac:dyDescent="0.35"/>
    <row r="480" s="1" customFormat="1" x14ac:dyDescent="0.35"/>
    <row r="481" s="1" customFormat="1" x14ac:dyDescent="0.35"/>
    <row r="482" s="1" customFormat="1" x14ac:dyDescent="0.35"/>
    <row r="483" s="1" customFormat="1" x14ac:dyDescent="0.35"/>
    <row r="484" s="1" customFormat="1" x14ac:dyDescent="0.35"/>
    <row r="485" s="1" customFormat="1" x14ac:dyDescent="0.35"/>
    <row r="486" s="1" customFormat="1" x14ac:dyDescent="0.35"/>
    <row r="487" s="1" customFormat="1" x14ac:dyDescent="0.35"/>
    <row r="488" s="1" customFormat="1" x14ac:dyDescent="0.35"/>
    <row r="489" s="1" customFormat="1" x14ac:dyDescent="0.35"/>
    <row r="490" s="1" customFormat="1" x14ac:dyDescent="0.35"/>
    <row r="491" s="1" customFormat="1" x14ac:dyDescent="0.35"/>
    <row r="492" s="1" customFormat="1" x14ac:dyDescent="0.35"/>
    <row r="493" s="1" customFormat="1" x14ac:dyDescent="0.35"/>
    <row r="494" s="1" customFormat="1" x14ac:dyDescent="0.35"/>
    <row r="495" s="1" customFormat="1" x14ac:dyDescent="0.35"/>
    <row r="496" s="1" customFormat="1" x14ac:dyDescent="0.35"/>
    <row r="497" s="1" customFormat="1" x14ac:dyDescent="0.35"/>
    <row r="498" s="1" customFormat="1" x14ac:dyDescent="0.35"/>
    <row r="499" s="1" customFormat="1" x14ac:dyDescent="0.35"/>
    <row r="500" s="1" customFormat="1" x14ac:dyDescent="0.35"/>
    <row r="501" s="1" customFormat="1" x14ac:dyDescent="0.35"/>
    <row r="502" s="1" customFormat="1" x14ac:dyDescent="0.35"/>
    <row r="503" s="1" customFormat="1" x14ac:dyDescent="0.35"/>
    <row r="504" s="1" customFormat="1" x14ac:dyDescent="0.35"/>
    <row r="505" s="1" customFormat="1" x14ac:dyDescent="0.35"/>
    <row r="506" s="1" customFormat="1" x14ac:dyDescent="0.35"/>
    <row r="507" s="1" customFormat="1" x14ac:dyDescent="0.35"/>
    <row r="508" s="1" customFormat="1" x14ac:dyDescent="0.35"/>
    <row r="509" s="1" customFormat="1" x14ac:dyDescent="0.35"/>
    <row r="510" s="1" customFormat="1" x14ac:dyDescent="0.35"/>
    <row r="511" s="1" customFormat="1" x14ac:dyDescent="0.35"/>
    <row r="512" s="1" customFormat="1" x14ac:dyDescent="0.35"/>
    <row r="513" s="1" customFormat="1" x14ac:dyDescent="0.35"/>
    <row r="514" s="1" customFormat="1" x14ac:dyDescent="0.35"/>
    <row r="515" s="1" customFormat="1" x14ac:dyDescent="0.35"/>
    <row r="516" s="1" customFormat="1" x14ac:dyDescent="0.35"/>
    <row r="517" s="1" customFormat="1" x14ac:dyDescent="0.35"/>
    <row r="518" s="1" customFormat="1" x14ac:dyDescent="0.35"/>
    <row r="519" s="1" customFormat="1" x14ac:dyDescent="0.35"/>
    <row r="520" s="1" customFormat="1" x14ac:dyDescent="0.35"/>
    <row r="521" s="1" customFormat="1" x14ac:dyDescent="0.35"/>
    <row r="522" s="1" customFormat="1" x14ac:dyDescent="0.35"/>
    <row r="523" s="1" customFormat="1" x14ac:dyDescent="0.35"/>
    <row r="524" s="1" customFormat="1" x14ac:dyDescent="0.35"/>
    <row r="525" s="1" customFormat="1" x14ac:dyDescent="0.35"/>
    <row r="526" s="1" customFormat="1" x14ac:dyDescent="0.35"/>
    <row r="527" s="1" customFormat="1" x14ac:dyDescent="0.35"/>
    <row r="528" s="1" customFormat="1" x14ac:dyDescent="0.35"/>
    <row r="529" s="1" customFormat="1" x14ac:dyDescent="0.35"/>
    <row r="530" s="1" customFormat="1" x14ac:dyDescent="0.35"/>
    <row r="531" s="1" customFormat="1" x14ac:dyDescent="0.35"/>
    <row r="532" s="1" customFormat="1" x14ac:dyDescent="0.35"/>
    <row r="533" s="1" customFormat="1" x14ac:dyDescent="0.35"/>
    <row r="534" s="1" customFormat="1" x14ac:dyDescent="0.35"/>
    <row r="535" s="1" customFormat="1" x14ac:dyDescent="0.35"/>
    <row r="536" s="1" customFormat="1" x14ac:dyDescent="0.35"/>
    <row r="537" s="1" customFormat="1" x14ac:dyDescent="0.35"/>
    <row r="538" s="1" customFormat="1" x14ac:dyDescent="0.35"/>
    <row r="539" s="1" customFormat="1" x14ac:dyDescent="0.35"/>
    <row r="540" s="1" customFormat="1" x14ac:dyDescent="0.35"/>
    <row r="541" s="1" customFormat="1" x14ac:dyDescent="0.35"/>
    <row r="542" s="1" customFormat="1" x14ac:dyDescent="0.35"/>
    <row r="543" s="1" customFormat="1" x14ac:dyDescent="0.35"/>
    <row r="544" s="1" customFormat="1" x14ac:dyDescent="0.35"/>
    <row r="545" s="1" customFormat="1" x14ac:dyDescent="0.35"/>
    <row r="546" s="1" customFormat="1" x14ac:dyDescent="0.35"/>
    <row r="547" s="1" customFormat="1" x14ac:dyDescent="0.35"/>
    <row r="548" s="1" customFormat="1" x14ac:dyDescent="0.35"/>
    <row r="549" s="1" customFormat="1" x14ac:dyDescent="0.35"/>
    <row r="550" s="1" customFormat="1" x14ac:dyDescent="0.35"/>
    <row r="551" s="1" customFormat="1" x14ac:dyDescent="0.35"/>
    <row r="552" s="1" customFormat="1" x14ac:dyDescent="0.35"/>
    <row r="553" s="1" customFormat="1" x14ac:dyDescent="0.35"/>
    <row r="554" s="1" customFormat="1" x14ac:dyDescent="0.35"/>
    <row r="555" s="1" customFormat="1" x14ac:dyDescent="0.35"/>
    <row r="556" s="1" customFormat="1" x14ac:dyDescent="0.35"/>
    <row r="557" s="1" customFormat="1" x14ac:dyDescent="0.35"/>
    <row r="558" s="1" customFormat="1" x14ac:dyDescent="0.35"/>
    <row r="559" s="1" customFormat="1" x14ac:dyDescent="0.35"/>
    <row r="560" s="1" customFormat="1" x14ac:dyDescent="0.35"/>
    <row r="561" s="1" customFormat="1" x14ac:dyDescent="0.35"/>
    <row r="562" s="1" customFormat="1" x14ac:dyDescent="0.35"/>
    <row r="563" s="1" customFormat="1" x14ac:dyDescent="0.35"/>
    <row r="564" s="1" customFormat="1" x14ac:dyDescent="0.35"/>
    <row r="565" s="1" customFormat="1" x14ac:dyDescent="0.35"/>
    <row r="566" s="1" customFormat="1" x14ac:dyDescent="0.35"/>
    <row r="567" s="1" customFormat="1" x14ac:dyDescent="0.35"/>
    <row r="568" s="1" customFormat="1" x14ac:dyDescent="0.35"/>
    <row r="569" s="1" customFormat="1" x14ac:dyDescent="0.35"/>
    <row r="570" s="1" customFormat="1" x14ac:dyDescent="0.35"/>
    <row r="571" s="1" customFormat="1" x14ac:dyDescent="0.35"/>
    <row r="572" s="1" customFormat="1" x14ac:dyDescent="0.35"/>
    <row r="573" s="1" customFormat="1" x14ac:dyDescent="0.35"/>
    <row r="574" s="1" customFormat="1" x14ac:dyDescent="0.35"/>
    <row r="575" s="1" customFormat="1" x14ac:dyDescent="0.35"/>
    <row r="576" s="1" customFormat="1" x14ac:dyDescent="0.35"/>
    <row r="577" s="1" customFormat="1" x14ac:dyDescent="0.35"/>
    <row r="578" s="1" customFormat="1" x14ac:dyDescent="0.35"/>
    <row r="579" s="1" customFormat="1" x14ac:dyDescent="0.35"/>
    <row r="580" s="1" customFormat="1" x14ac:dyDescent="0.35"/>
    <row r="581" s="1" customFormat="1" x14ac:dyDescent="0.35"/>
    <row r="582" s="1" customFormat="1" x14ac:dyDescent="0.35"/>
    <row r="583" s="1" customFormat="1" x14ac:dyDescent="0.35"/>
    <row r="584" s="1" customFormat="1" x14ac:dyDescent="0.35"/>
    <row r="585" s="1" customFormat="1" x14ac:dyDescent="0.35"/>
    <row r="586" s="1" customFormat="1" x14ac:dyDescent="0.35"/>
    <row r="587" s="1" customFormat="1" x14ac:dyDescent="0.35"/>
    <row r="588" s="1" customFormat="1" x14ac:dyDescent="0.35"/>
    <row r="589" s="1" customFormat="1" x14ac:dyDescent="0.35"/>
    <row r="590" s="1" customFormat="1" x14ac:dyDescent="0.35"/>
    <row r="591" s="1" customFormat="1" x14ac:dyDescent="0.35"/>
    <row r="592" s="1" customFormat="1" x14ac:dyDescent="0.35"/>
    <row r="593" s="1" customFormat="1" x14ac:dyDescent="0.35"/>
    <row r="594" s="1" customFormat="1" x14ac:dyDescent="0.35"/>
    <row r="595" s="1" customFormat="1" x14ac:dyDescent="0.35"/>
    <row r="596" s="1" customFormat="1" x14ac:dyDescent="0.35"/>
    <row r="597" s="1" customFormat="1" x14ac:dyDescent="0.35"/>
    <row r="598" s="1" customFormat="1" x14ac:dyDescent="0.35"/>
    <row r="599" s="1" customFormat="1" x14ac:dyDescent="0.35"/>
    <row r="600" s="1" customFormat="1" x14ac:dyDescent="0.35"/>
    <row r="601" s="1" customFormat="1" x14ac:dyDescent="0.35"/>
    <row r="602" s="1" customFormat="1" x14ac:dyDescent="0.35"/>
    <row r="603" s="1" customFormat="1" x14ac:dyDescent="0.35"/>
    <row r="604" s="1" customFormat="1" x14ac:dyDescent="0.35"/>
    <row r="605" s="1" customFormat="1" x14ac:dyDescent="0.35"/>
    <row r="606" s="1" customFormat="1" x14ac:dyDescent="0.35"/>
    <row r="607" s="1" customFormat="1" x14ac:dyDescent="0.35"/>
    <row r="608" s="1" customFormat="1" x14ac:dyDescent="0.35"/>
    <row r="609" s="1" customFormat="1" x14ac:dyDescent="0.35"/>
    <row r="610" s="1" customFormat="1" x14ac:dyDescent="0.35"/>
    <row r="611" s="1" customFormat="1" x14ac:dyDescent="0.35"/>
    <row r="612" s="1" customFormat="1" x14ac:dyDescent="0.35"/>
    <row r="613" s="1" customFormat="1" x14ac:dyDescent="0.35"/>
    <row r="614" s="1" customFormat="1" x14ac:dyDescent="0.35"/>
    <row r="615" s="1" customFormat="1" x14ac:dyDescent="0.35"/>
    <row r="616" s="1" customFormat="1" x14ac:dyDescent="0.35"/>
    <row r="617" s="1" customFormat="1" x14ac:dyDescent="0.35"/>
    <row r="618" s="1" customFormat="1" x14ac:dyDescent="0.35"/>
    <row r="619" s="1" customFormat="1" x14ac:dyDescent="0.35"/>
    <row r="620" s="1" customFormat="1" x14ac:dyDescent="0.35"/>
    <row r="621" s="1" customFormat="1" x14ac:dyDescent="0.35"/>
    <row r="622" s="1" customFormat="1" x14ac:dyDescent="0.35"/>
    <row r="623" s="1" customFormat="1" x14ac:dyDescent="0.35"/>
    <row r="624" s="1" customFormat="1" x14ac:dyDescent="0.35"/>
    <row r="625" s="1" customFormat="1" x14ac:dyDescent="0.35"/>
    <row r="626" s="1" customFormat="1" x14ac:dyDescent="0.35"/>
    <row r="627" s="1" customFormat="1" x14ac:dyDescent="0.35"/>
    <row r="628" s="1" customFormat="1" x14ac:dyDescent="0.35"/>
    <row r="629" s="1" customFormat="1" x14ac:dyDescent="0.35"/>
    <row r="630" s="1" customFormat="1" x14ac:dyDescent="0.35"/>
    <row r="631" s="1" customFormat="1" x14ac:dyDescent="0.35"/>
    <row r="632" s="1" customFormat="1" x14ac:dyDescent="0.35"/>
    <row r="633" s="1" customFormat="1" x14ac:dyDescent="0.35"/>
    <row r="634" s="1" customFormat="1" x14ac:dyDescent="0.35"/>
    <row r="635" s="1" customFormat="1" x14ac:dyDescent="0.35"/>
    <row r="636" s="1" customFormat="1" x14ac:dyDescent="0.35"/>
    <row r="637" s="1" customFormat="1" x14ac:dyDescent="0.35"/>
    <row r="638" s="1" customFormat="1" x14ac:dyDescent="0.35"/>
    <row r="639" s="1" customFormat="1" x14ac:dyDescent="0.35"/>
    <row r="640" s="1" customFormat="1" x14ac:dyDescent="0.35"/>
    <row r="641" s="1" customFormat="1" x14ac:dyDescent="0.35"/>
    <row r="642" s="1" customFormat="1" x14ac:dyDescent="0.35"/>
    <row r="643" s="1" customFormat="1" x14ac:dyDescent="0.35"/>
    <row r="644" s="1" customFormat="1" x14ac:dyDescent="0.35"/>
    <row r="645" s="1" customFormat="1" x14ac:dyDescent="0.35"/>
    <row r="646" s="1" customFormat="1" x14ac:dyDescent="0.35"/>
    <row r="647" s="1" customFormat="1" x14ac:dyDescent="0.35"/>
    <row r="648" s="1" customFormat="1" x14ac:dyDescent="0.35"/>
    <row r="649" s="1" customFormat="1" x14ac:dyDescent="0.35"/>
    <row r="650" s="1" customFormat="1" x14ac:dyDescent="0.35"/>
    <row r="651" s="1" customFormat="1" x14ac:dyDescent="0.35"/>
    <row r="652" s="1" customFormat="1" x14ac:dyDescent="0.35"/>
    <row r="653" s="1" customFormat="1" x14ac:dyDescent="0.35"/>
  </sheetData>
  <mergeCells count="17">
    <mergeCell ref="B43:F43"/>
    <mergeCell ref="B46:F46"/>
    <mergeCell ref="B48:F48"/>
    <mergeCell ref="B58:E58"/>
    <mergeCell ref="B65:F66"/>
    <mergeCell ref="B40:F40"/>
    <mergeCell ref="B32:F32"/>
    <mergeCell ref="B36:F36"/>
    <mergeCell ref="B38:F38"/>
    <mergeCell ref="D3:E4"/>
    <mergeCell ref="B11:F11"/>
    <mergeCell ref="B12:F12"/>
    <mergeCell ref="B17:F17"/>
    <mergeCell ref="B23:F23"/>
    <mergeCell ref="B2:B5"/>
    <mergeCell ref="F2:F5"/>
    <mergeCell ref="B10:C10"/>
  </mergeCells>
  <phoneticPr fontId="6" type="noConversion"/>
  <pageMargins left="0.70866141732283472" right="0.70866141732283472" top="0.74803149606299213" bottom="0.74803149606299213" header="0.31496062992125984" footer="0.31496062992125984"/>
  <pageSetup paperSize="8" scale="80"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AC41B19796842B75BA3E304B04DCA" ma:contentTypeVersion="4" ma:contentTypeDescription="Een nieuw document maken." ma:contentTypeScope="" ma:versionID="7d0971fdb52c934c2c50010e9054b601">
  <xsd:schema xmlns:xsd="http://www.w3.org/2001/XMLSchema" xmlns:xs="http://www.w3.org/2001/XMLSchema" xmlns:p="http://schemas.microsoft.com/office/2006/metadata/properties" xmlns:ns2="c9fa8821-f839-4c42-b171-1f0d96af7628" xmlns:ns3="051e2ae9-af0f-4441-9989-1c448301f721" targetNamespace="http://schemas.microsoft.com/office/2006/metadata/properties" ma:root="true" ma:fieldsID="94674f7508bf3b196707eeb9bef5d04c" ns2:_="" ns3:_="">
    <xsd:import namespace="c9fa8821-f839-4c42-b171-1f0d96af7628"/>
    <xsd:import namespace="051e2ae9-af0f-4441-9989-1c448301f72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a8821-f839-4c42-b171-1f0d96af762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e2ae9-af0f-4441-9989-1c448301f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fa8821-f839-4c42-b171-1f0d96af7628">TS0129ED445-865312600-137</_dlc_DocId>
    <_dlc_DocIdUrl xmlns="c9fa8821-f839-4c42-b171-1f0d96af7628">
      <Url>https://prorailbv.sharepoint.com/teams/Energiediensten/_layouts/15/DocIdRedir.aspx?ID=TS0129ED445-865312600-137</Url>
      <Description>TS0129ED445-865312600-137</Description>
    </_dlc_DocIdUrl>
  </documentManagement>
</p:properties>
</file>

<file path=customXml/itemProps1.xml><?xml version="1.0" encoding="utf-8"?>
<ds:datastoreItem xmlns:ds="http://schemas.openxmlformats.org/officeDocument/2006/customXml" ds:itemID="{0DD7D5EC-2E4D-4BBB-993B-E3AE5F360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fa8821-f839-4c42-b171-1f0d96af7628"/>
    <ds:schemaRef ds:uri="051e2ae9-af0f-4441-9989-1c448301f7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C39CB1-0673-48DE-B2B1-FFD1489B6AE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3EE8F34-A673-43D7-A888-B6A87682200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426449-8FB0-45AF-BF17-F71FAD765FAD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91537164-2cc5-4157-8afa-032f7677114f"/>
    <ds:schemaRef ds:uri="f74d4d99-02fc-4a75-a00f-8f42e962fa62"/>
    <ds:schemaRef ds:uri="c9fa8821-f839-4c42-b171-1f0d96af76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Aanbiedingsbegroting</vt:lpstr>
      <vt:lpstr>Aanbiedingsbegroting!Afdrukbereik</vt:lpstr>
      <vt:lpstr>Aanbiedingsbegroting!Afdruktitels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Geradts, T (Talmai);viet.huynh@prorail.nl</dc:creator>
  <cp:keywords/>
  <dc:description/>
  <cp:lastModifiedBy>Iskander, R. (Ramses)</cp:lastModifiedBy>
  <cp:revision/>
  <dcterms:created xsi:type="dcterms:W3CDTF">2022-05-23T09:11:21Z</dcterms:created>
  <dcterms:modified xsi:type="dcterms:W3CDTF">2026-07-08T14:19:48Z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2022-05-23T09:11:21Z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589bc845-93f6-460b-b8bf-00001b7505cc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0x01010007DAC41B19796842B75BA3E304B04DCA</vt:lpwstr>
  </property>
  <property fmtid="{D5CDD505-2E9C-101B-9397-08002B2CF9AE}" pid="10" name="_dlc_DocIdItemGuid">
    <vt:lpwstr>16a3727e-f298-4ea7-a169-e681c7a1dafc</vt:lpwstr>
  </property>
  <property fmtid="{D5CDD505-2E9C-101B-9397-08002B2CF9AE}" pid="11" name="TaxKeyword">
    <vt:lpwstr/>
  </property>
  <property fmtid="{D5CDD505-2E9C-101B-9397-08002B2CF9AE}" pid="12" name="Soort document of categorie">
    <vt:lpwstr/>
  </property>
  <property fmtid="{D5CDD505-2E9C-101B-9397-08002B2CF9AE}" pid="13" name="MediaServiceImageTags">
    <vt:lpwstr/>
  </property>
</Properties>
</file>