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dfs\orgdata\BZK\RVB\TP\ICM\Projectdossiers\23500 t-m 23999\23798 VKS\VKS adviseur gebouwinstallaties\03. Inlichtingen inschrijvingsfase\"/>
    </mc:Choice>
  </mc:AlternateContent>
  <xr:revisionPtr revIDLastSave="0" documentId="13_ncr:1_{E57C598B-6110-48AB-9B27-89418148F8E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Blad1!$A$1:$P$51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1" i="1" l="1"/>
  <c r="N41" i="1" s="1"/>
  <c r="M42" i="1"/>
  <c r="N42" i="1" s="1"/>
  <c r="M43" i="1"/>
  <c r="N43" i="1" s="1"/>
  <c r="N20" i="1"/>
  <c r="N21" i="1"/>
  <c r="N22" i="1"/>
  <c r="N24" i="1"/>
  <c r="M20" i="1"/>
  <c r="M21" i="1"/>
  <c r="M22" i="1"/>
  <c r="M23" i="1"/>
  <c r="N23" i="1" s="1"/>
  <c r="M24" i="1"/>
  <c r="M48" i="1"/>
  <c r="N48" i="1" s="1"/>
  <c r="M26" i="1"/>
  <c r="N26" i="1" s="1"/>
  <c r="K14" i="1"/>
  <c r="J14" i="1"/>
  <c r="M46" i="1" l="1"/>
  <c r="N46" i="1" s="1"/>
  <c r="M44" i="1"/>
  <c r="N44" i="1" s="1"/>
  <c r="M47" i="1" l="1"/>
  <c r="N47" i="1" s="1"/>
  <c r="M45" i="1"/>
  <c r="N45" i="1" s="1"/>
  <c r="M40" i="1"/>
  <c r="N40" i="1" s="1"/>
  <c r="M39" i="1"/>
  <c r="N39" i="1" s="1"/>
  <c r="M38" i="1"/>
  <c r="N38" i="1" s="1"/>
  <c r="M37" i="1"/>
  <c r="N37" i="1" s="1"/>
  <c r="M36" i="1"/>
  <c r="N36" i="1" s="1"/>
  <c r="M35" i="1"/>
  <c r="N35" i="1" s="1"/>
  <c r="M34" i="1"/>
  <c r="N34" i="1" s="1"/>
  <c r="M33" i="1"/>
  <c r="N33" i="1" s="1"/>
  <c r="M32" i="1"/>
  <c r="N32" i="1" s="1"/>
  <c r="F49" i="1"/>
  <c r="G49" i="1"/>
  <c r="H49" i="1"/>
  <c r="I49" i="1"/>
  <c r="J49" i="1"/>
  <c r="K49" i="1"/>
  <c r="L49" i="1"/>
  <c r="F27" i="1"/>
  <c r="G27" i="1"/>
  <c r="H27" i="1"/>
  <c r="I27" i="1"/>
  <c r="J27" i="1"/>
  <c r="K27" i="1"/>
  <c r="L27" i="1"/>
  <c r="E27" i="1"/>
  <c r="M25" i="1"/>
  <c r="N25" i="1" s="1"/>
  <c r="M19" i="1"/>
  <c r="N19" i="1" s="1"/>
  <c r="M18" i="1"/>
  <c r="N18" i="1" s="1"/>
  <c r="M17" i="1"/>
  <c r="N17" i="1" s="1"/>
  <c r="E49" i="1"/>
  <c r="J51" i="1"/>
  <c r="K51" i="1"/>
  <c r="L14" i="1"/>
  <c r="M13" i="1"/>
  <c r="N13" i="1" s="1"/>
  <c r="N27" i="1" l="1"/>
  <c r="L51" i="1"/>
  <c r="M27" i="1"/>
  <c r="M49" i="1"/>
  <c r="N49" i="1"/>
  <c r="K29" i="1"/>
  <c r="L29" i="1"/>
  <c r="J29" i="1"/>
  <c r="F14" i="1"/>
  <c r="G14" i="1"/>
  <c r="E14" i="1"/>
  <c r="E29" i="1" s="1"/>
  <c r="H14" i="1"/>
  <c r="I14" i="1"/>
  <c r="H29" i="1" l="1"/>
  <c r="H51" i="1"/>
  <c r="F29" i="1"/>
  <c r="F51" i="1"/>
  <c r="G29" i="1"/>
  <c r="G51" i="1"/>
  <c r="I29" i="1"/>
  <c r="I51" i="1"/>
  <c r="E51" i="1"/>
  <c r="M14" i="1" l="1"/>
  <c r="M51" i="1" s="1"/>
  <c r="N14" i="1"/>
  <c r="N29" i="1" s="1"/>
  <c r="N51" i="1" s="1"/>
  <c r="M29" i="1" l="1"/>
</calcChain>
</file>

<file path=xl/sharedStrings.xml><?xml version="1.0" encoding="utf-8"?>
<sst xmlns="http://schemas.openxmlformats.org/spreadsheetml/2006/main" count="92" uniqueCount="57">
  <si>
    <t>Door inschrijver nader te bepalen ….</t>
  </si>
  <si>
    <t>Totaal</t>
  </si>
  <si>
    <t>Datum:</t>
  </si>
  <si>
    <t>Uurtarief</t>
  </si>
  <si>
    <t>Totaal aantal uren</t>
  </si>
  <si>
    <t>Prijs (uren x uurtarief)</t>
  </si>
  <si>
    <t>subtotaal</t>
  </si>
  <si>
    <t>Begrotingsformulier opgave project</t>
  </si>
  <si>
    <t>Adviseur:</t>
  </si>
  <si>
    <t>Toelichting</t>
  </si>
  <si>
    <t>Projectinfo</t>
  </si>
  <si>
    <t>Projectnaam</t>
  </si>
  <si>
    <t>Objectnummer</t>
  </si>
  <si>
    <t>Projectnummer</t>
  </si>
  <si>
    <t>Straat</t>
  </si>
  <si>
    <t>Gebouwfunctie</t>
  </si>
  <si>
    <t>Bedrijfsgebouw</t>
  </si>
  <si>
    <t>Postcode</t>
  </si>
  <si>
    <t>Prijspeil</t>
  </si>
  <si>
    <t>Plaats</t>
  </si>
  <si>
    <t>- Toelichting ten aanzien van het invullen van het begrotingsformulier de licht blauwe cellen dienen door de gegadigden ingevuld te worden.</t>
  </si>
  <si>
    <t>Bedrag invullen op het inschrijfbiljet</t>
  </si>
  <si>
    <t>Directeur</t>
  </si>
  <si>
    <t>Adviseur procesinstallatie</t>
  </si>
  <si>
    <t>Ontwerper werktuigbouwkunde</t>
  </si>
  <si>
    <t>Ontwerper elektrotechniek</t>
  </si>
  <si>
    <t>Advisering RVB VO	 procesinstallatie</t>
  </si>
  <si>
    <t>Advisering RVB DO procesinstallatie</t>
  </si>
  <si>
    <t xml:space="preserve">Advisering RVB TO	 procesinstallatie                               </t>
  </si>
  <si>
    <t>Advisering RVB UO procesinstallatie</t>
  </si>
  <si>
    <t>49G01</t>
  </si>
  <si>
    <t>Kooiweg 40</t>
  </si>
  <si>
    <t>4631 SZ</t>
  </si>
  <si>
    <t>Hoogerheide, Woensdrecht</t>
  </si>
  <si>
    <t>Advisering RVB Realisatie procesinstallatie</t>
  </si>
  <si>
    <t>Advisering RVB Nazorg procesinstallatie</t>
  </si>
  <si>
    <t>Prijs en contractvorming procesinstallatie</t>
  </si>
  <si>
    <t>Advisering RVB contractering procesinstallatie</t>
  </si>
  <si>
    <t>Adviseur Procesinstallaties en Ontwerpen Elektrotechnische &amp; Werktuigbouwkundige installaties</t>
  </si>
  <si>
    <t>Prijs en contractvorming gebouw-installatie</t>
  </si>
  <si>
    <t xml:space="preserve">Realisatie gebouw-installaties     </t>
  </si>
  <si>
    <t xml:space="preserve">Nazorg
gebouw-installaties     </t>
  </si>
  <si>
    <t xml:space="preserve">UO
gebouw-installaties                                                   </t>
  </si>
  <si>
    <t xml:space="preserve">TO
gebouw-installaties                                                   </t>
  </si>
  <si>
    <t xml:space="preserve">DO
gebouw-installaties                                                  </t>
  </si>
  <si>
    <t xml:space="preserve">VO
gebouw-installaties                                                  </t>
  </si>
  <si>
    <t>Totaal adviseur procesinstallaties</t>
  </si>
  <si>
    <t>Projectleider werktuigbouwkunde</t>
  </si>
  <si>
    <t>Advies ontwerp installaties gebouw</t>
  </si>
  <si>
    <t>Totaal advies gebouwinstallaties</t>
  </si>
  <si>
    <t>BIM manager</t>
  </si>
  <si>
    <t>BIM coördinator</t>
  </si>
  <si>
    <t>Projectleider elektrotechniek</t>
  </si>
  <si>
    <t>Modelleur</t>
  </si>
  <si>
    <t>Advies procesinstallatie
Minimaal benodigde inzet</t>
  </si>
  <si>
    <t>Advies procesinstallatie
Aanvullend inzet op basis van
Plan van Aanpak</t>
  </si>
  <si>
    <t>versie 1.0 d.d. 08-07-2026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</si>
</sst>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[$-413]d\ mmmm\ yyyy;@"/>
    <numFmt numFmtId="166" formatCode="[$-413]d/mmm/yy;@"/>
    <numFmt numFmtId="167" formatCode="_(* #,##0_);_(* \(#,##0\);_(* &quot;-&quot;??_);_(@_)"/>
    <numFmt numFmtId="168" formatCode="_ &quot;€&quot;\ * #,##0_ ;_ &quot;€&quot;\ * \-#,##0_ ;_ &quot;€&quot;\ * &quot;-&quot;??_ ;_ @_ 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RijksoverheidSansText"/>
      <family val="2"/>
    </font>
    <font>
      <b/>
      <sz val="10"/>
      <color theme="1"/>
      <name val="RijksoverheidSansText"/>
    </font>
    <font>
      <sz val="10"/>
      <color theme="1"/>
      <name val="RijksoverheidSansText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"/>
      <name val="RijksoverheidSansText"/>
      <family val="2"/>
    </font>
    <font>
      <sz val="9"/>
      <name val="RijksoverheidSansText"/>
      <family val="2"/>
    </font>
    <font>
      <sz val="9"/>
      <color indexed="8"/>
      <name val="RijksoverheidSansText"/>
      <family val="2"/>
    </font>
    <font>
      <sz val="10"/>
      <name val="Times New Roman"/>
      <family val="1"/>
    </font>
    <font>
      <b/>
      <sz val="9"/>
      <color theme="1"/>
      <name val="RijksoverheidSansText"/>
    </font>
    <font>
      <sz val="10"/>
      <name val="RijksoverheidSansText"/>
      <family val="2"/>
    </font>
    <font>
      <sz val="10"/>
      <color theme="1"/>
      <name val="RijksoverheidSansText"/>
    </font>
    <font>
      <b/>
      <sz val="10"/>
      <color rgb="FFFF0000"/>
      <name val="RijksoverheidSansText"/>
      <family val="2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auto="1"/>
      </bottom>
      <diagonal/>
    </border>
    <border>
      <left/>
      <right style="medium">
        <color indexed="64"/>
      </right>
      <top style="hair">
        <color indexed="64"/>
      </top>
      <bottom style="dotted">
        <color auto="1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3" fontId="12" fillId="0" borderId="0"/>
    <xf numFmtId="0" fontId="12" fillId="0" borderId="0">
      <alignment vertical="top"/>
    </xf>
  </cellStyleXfs>
  <cellXfs count="116">
    <xf numFmtId="0" fontId="0" fillId="0" borderId="0" xfId="0"/>
    <xf numFmtId="44" fontId="0" fillId="0" borderId="0" xfId="0" applyNumberFormat="1"/>
    <xf numFmtId="0" fontId="2" fillId="3" borderId="0" xfId="0" applyFont="1" applyFill="1"/>
    <xf numFmtId="0" fontId="3" fillId="3" borderId="0" xfId="0" applyFont="1" applyFill="1"/>
    <xf numFmtId="0" fontId="4" fillId="3" borderId="0" xfId="0" applyFont="1" applyFill="1"/>
    <xf numFmtId="0" fontId="9" fillId="3" borderId="10" xfId="0" applyFont="1" applyFill="1" applyBorder="1" applyAlignment="1" applyProtection="1">
      <alignment horizontal="left"/>
      <protection hidden="1"/>
    </xf>
    <xf numFmtId="0" fontId="10" fillId="3" borderId="10" xfId="0" applyFont="1" applyFill="1" applyBorder="1" applyAlignment="1" applyProtection="1">
      <alignment horizontal="left"/>
      <protection hidden="1"/>
    </xf>
    <xf numFmtId="0" fontId="2" fillId="3" borderId="0" xfId="0" applyFont="1" applyFill="1" applyProtection="1">
      <protection hidden="1"/>
    </xf>
    <xf numFmtId="0" fontId="10" fillId="3" borderId="0" xfId="0" applyFont="1" applyFill="1" applyAlignment="1" applyProtection="1">
      <alignment horizontal="left"/>
      <protection hidden="1"/>
    </xf>
    <xf numFmtId="0" fontId="9" fillId="3" borderId="0" xfId="0" applyFont="1" applyFill="1" applyAlignment="1" applyProtection="1">
      <alignment horizontal="left"/>
      <protection hidden="1"/>
    </xf>
    <xf numFmtId="0" fontId="11" fillId="3" borderId="0" xfId="0" applyFont="1" applyFill="1" applyAlignment="1" applyProtection="1">
      <alignment horizontal="left"/>
      <protection hidden="1"/>
    </xf>
    <xf numFmtId="0" fontId="10" fillId="3" borderId="0" xfId="4" applyNumberFormat="1" applyFont="1" applyFill="1" applyAlignment="1" applyProtection="1">
      <alignment horizontal="left"/>
      <protection hidden="1"/>
    </xf>
    <xf numFmtId="0" fontId="10" fillId="3" borderId="0" xfId="0" quotePrefix="1" applyFont="1" applyFill="1" applyAlignment="1" applyProtection="1">
      <alignment horizontal="left"/>
      <protection hidden="1"/>
    </xf>
    <xf numFmtId="0" fontId="10" fillId="3" borderId="0" xfId="5" applyFont="1" applyFill="1" applyAlignment="1" applyProtection="1">
      <alignment horizontal="left" vertical="top"/>
      <protection hidden="1"/>
    </xf>
    <xf numFmtId="0" fontId="2" fillId="3" borderId="10" xfId="0" applyFont="1" applyFill="1" applyBorder="1" applyProtection="1">
      <protection hidden="1"/>
    </xf>
    <xf numFmtId="166" fontId="10" fillId="3" borderId="10" xfId="0" applyNumberFormat="1" applyFont="1" applyFill="1" applyBorder="1" applyAlignment="1" applyProtection="1">
      <alignment horizontal="left"/>
      <protection hidden="1"/>
    </xf>
    <xf numFmtId="0" fontId="10" fillId="3" borderId="10" xfId="5" applyFont="1" applyFill="1" applyBorder="1" applyAlignment="1" applyProtection="1">
      <alignment horizontal="left" vertical="top"/>
      <protection hidden="1"/>
    </xf>
    <xf numFmtId="0" fontId="2" fillId="3" borderId="0" xfId="0" applyFont="1" applyFill="1" applyAlignment="1" applyProtection="1">
      <alignment horizontal="center"/>
      <protection hidden="1"/>
    </xf>
    <xf numFmtId="44" fontId="6" fillId="0" borderId="6" xfId="2" applyNumberFormat="1" applyFont="1" applyBorder="1" applyAlignment="1">
      <alignment horizontal="center"/>
    </xf>
    <xf numFmtId="0" fontId="4" fillId="3" borderId="0" xfId="0" quotePrefix="1" applyFont="1" applyFill="1"/>
    <xf numFmtId="0" fontId="6" fillId="0" borderId="4" xfId="0" applyFont="1" applyBorder="1" applyAlignment="1">
      <alignment horizontal="right"/>
    </xf>
    <xf numFmtId="0" fontId="13" fillId="3" borderId="4" xfId="0" applyFont="1" applyFill="1" applyBorder="1" applyAlignment="1">
      <alignment vertical="top" wrapText="1"/>
    </xf>
    <xf numFmtId="0" fontId="13" fillId="3" borderId="6" xfId="0" applyFont="1" applyFill="1" applyBorder="1" applyAlignment="1">
      <alignment vertical="top" wrapText="1"/>
    </xf>
    <xf numFmtId="0" fontId="13" fillId="3" borderId="5" xfId="0" applyFont="1" applyFill="1" applyBorder="1" applyAlignment="1">
      <alignment vertical="top" wrapText="1"/>
    </xf>
    <xf numFmtId="167" fontId="14" fillId="3" borderId="6" xfId="3" quotePrefix="1" applyNumberFormat="1" applyFont="1" applyFill="1" applyBorder="1" applyAlignment="1" applyProtection="1">
      <alignment horizontal="right"/>
      <protection hidden="1"/>
    </xf>
    <xf numFmtId="167" fontId="14" fillId="3" borderId="5" xfId="3" quotePrefix="1" applyNumberFormat="1" applyFont="1" applyFill="1" applyBorder="1" applyAlignment="1" applyProtection="1">
      <alignment horizontal="right"/>
      <protection hidden="1"/>
    </xf>
    <xf numFmtId="0" fontId="13" fillId="3" borderId="14" xfId="0" applyFont="1" applyFill="1" applyBorder="1" applyAlignment="1">
      <alignment vertical="top" wrapText="1"/>
    </xf>
    <xf numFmtId="167" fontId="14" fillId="3" borderId="14" xfId="3" quotePrefix="1" applyNumberFormat="1" applyFont="1" applyFill="1" applyBorder="1" applyAlignment="1" applyProtection="1">
      <alignment horizontal="right"/>
      <protection hidden="1"/>
    </xf>
    <xf numFmtId="0" fontId="15" fillId="3" borderId="0" xfId="0" applyFont="1" applyFill="1" applyAlignment="1"/>
    <xf numFmtId="167" fontId="14" fillId="3" borderId="0" xfId="3" quotePrefix="1" applyNumberFormat="1" applyFont="1" applyFill="1" applyBorder="1" applyAlignment="1" applyProtection="1">
      <alignment horizontal="right"/>
      <protection hidden="1"/>
    </xf>
    <xf numFmtId="0" fontId="13" fillId="3" borderId="20" xfId="0" applyFont="1" applyFill="1" applyBorder="1" applyAlignment="1">
      <alignment vertical="top" wrapText="1"/>
    </xf>
    <xf numFmtId="167" fontId="14" fillId="3" borderId="20" xfId="3" quotePrefix="1" applyNumberFormat="1" applyFont="1" applyFill="1" applyBorder="1" applyAlignment="1" applyProtection="1">
      <alignment horizontal="right"/>
      <protection hidden="1"/>
    </xf>
    <xf numFmtId="44" fontId="6" fillId="0" borderId="4" xfId="1" applyFont="1" applyBorder="1" applyAlignment="1">
      <alignment horizontal="center"/>
    </xf>
    <xf numFmtId="167" fontId="14" fillId="3" borderId="1" xfId="3" quotePrefix="1" applyNumberFormat="1" applyFont="1" applyFill="1" applyBorder="1" applyAlignment="1" applyProtection="1">
      <alignment horizontal="right"/>
      <protection hidden="1"/>
    </xf>
    <xf numFmtId="167" fontId="14" fillId="3" borderId="22" xfId="3" quotePrefix="1" applyNumberFormat="1" applyFont="1" applyFill="1" applyBorder="1" applyAlignment="1" applyProtection="1">
      <alignment horizontal="right"/>
      <protection hidden="1"/>
    </xf>
    <xf numFmtId="167" fontId="14" fillId="3" borderId="9" xfId="3" quotePrefix="1" applyNumberFormat="1" applyFont="1" applyFill="1" applyBorder="1" applyAlignment="1" applyProtection="1">
      <alignment horizontal="right"/>
      <protection hidden="1"/>
    </xf>
    <xf numFmtId="0" fontId="13" fillId="3" borderId="4" xfId="0" applyFont="1" applyFill="1" applyBorder="1" applyAlignment="1">
      <alignment horizontal="center" vertical="top" wrapText="1"/>
    </xf>
    <xf numFmtId="0" fontId="13" fillId="3" borderId="6" xfId="0" applyFont="1" applyFill="1" applyBorder="1" applyAlignment="1">
      <alignment horizontal="center" vertical="top" wrapText="1"/>
    </xf>
    <xf numFmtId="0" fontId="13" fillId="3" borderId="5" xfId="0" applyFont="1" applyFill="1" applyBorder="1" applyAlignment="1">
      <alignment horizontal="center" vertical="top" wrapText="1"/>
    </xf>
    <xf numFmtId="167" fontId="14" fillId="0" borderId="18" xfId="3" quotePrefix="1" applyNumberFormat="1" applyFont="1" applyFill="1" applyBorder="1" applyAlignment="1" applyProtection="1">
      <alignment horizontal="right"/>
      <protection hidden="1"/>
    </xf>
    <xf numFmtId="167" fontId="14" fillId="0" borderId="11" xfId="3" quotePrefix="1" applyNumberFormat="1" applyFont="1" applyFill="1" applyBorder="1" applyAlignment="1" applyProtection="1">
      <alignment horizontal="right"/>
      <protection hidden="1"/>
    </xf>
    <xf numFmtId="167" fontId="14" fillId="0" borderId="25" xfId="3" quotePrefix="1" applyNumberFormat="1" applyFont="1" applyFill="1" applyBorder="1" applyAlignment="1" applyProtection="1">
      <alignment horizontal="right"/>
      <protection hidden="1"/>
    </xf>
    <xf numFmtId="167" fontId="14" fillId="0" borderId="23" xfId="3" quotePrefix="1" applyNumberFormat="1" applyFont="1" applyFill="1" applyBorder="1" applyAlignment="1" applyProtection="1">
      <alignment horizontal="right"/>
      <protection hidden="1"/>
    </xf>
    <xf numFmtId="0" fontId="13" fillId="3" borderId="20" xfId="0" applyFont="1" applyFill="1" applyBorder="1" applyAlignment="1">
      <alignment horizontal="center" vertical="top" wrapText="1"/>
    </xf>
    <xf numFmtId="9" fontId="7" fillId="0" borderId="14" xfId="2" applyFont="1" applyBorder="1"/>
    <xf numFmtId="168" fontId="14" fillId="3" borderId="12" xfId="1" quotePrefix="1" applyNumberFormat="1" applyFont="1" applyFill="1" applyBorder="1" applyAlignment="1" applyProtection="1">
      <alignment horizontal="right"/>
      <protection hidden="1"/>
    </xf>
    <xf numFmtId="168" fontId="14" fillId="3" borderId="5" xfId="1" quotePrefix="1" applyNumberFormat="1" applyFont="1" applyFill="1" applyBorder="1" applyAlignment="1" applyProtection="1">
      <alignment horizontal="right"/>
      <protection hidden="1"/>
    </xf>
    <xf numFmtId="168" fontId="16" fillId="3" borderId="5" xfId="1" quotePrefix="1" applyNumberFormat="1" applyFont="1" applyFill="1" applyBorder="1" applyAlignment="1" applyProtection="1">
      <alignment horizontal="right"/>
      <protection hidden="1"/>
    </xf>
    <xf numFmtId="9" fontId="17" fillId="0" borderId="4" xfId="2" applyFont="1" applyBorder="1"/>
    <xf numFmtId="0" fontId="13" fillId="4" borderId="20" xfId="0" applyFont="1" applyFill="1" applyBorder="1" applyAlignment="1">
      <alignment horizontal="center" vertical="top" wrapText="1"/>
    </xf>
    <xf numFmtId="167" fontId="14" fillId="4" borderId="23" xfId="3" quotePrefix="1" applyNumberFormat="1" applyFont="1" applyFill="1" applyBorder="1" applyAlignment="1" applyProtection="1">
      <alignment horizontal="right"/>
      <protection hidden="1"/>
    </xf>
    <xf numFmtId="167" fontId="14" fillId="4" borderId="20" xfId="3" quotePrefix="1" applyNumberFormat="1" applyFont="1" applyFill="1" applyBorder="1" applyAlignment="1" applyProtection="1">
      <alignment horizontal="right"/>
      <protection hidden="1"/>
    </xf>
    <xf numFmtId="44" fontId="6" fillId="0" borderId="4" xfId="2" applyNumberFormat="1" applyFont="1" applyBorder="1" applyAlignment="1">
      <alignment horizontal="center"/>
    </xf>
    <xf numFmtId="0" fontId="2" fillId="3" borderId="28" xfId="0" applyFont="1" applyFill="1" applyBorder="1" applyProtection="1">
      <protection hidden="1"/>
    </xf>
    <xf numFmtId="0" fontId="2" fillId="3" borderId="0" xfId="0" applyFont="1" applyFill="1" applyBorder="1" applyProtection="1">
      <protection hidden="1"/>
    </xf>
    <xf numFmtId="0" fontId="4" fillId="0" borderId="30" xfId="0" applyFont="1" applyFill="1" applyBorder="1"/>
    <xf numFmtId="0" fontId="4" fillId="0" borderId="31" xfId="0" applyFont="1" applyFill="1" applyBorder="1"/>
    <xf numFmtId="167" fontId="14" fillId="3" borderId="36" xfId="3" quotePrefix="1" applyNumberFormat="1" applyFont="1" applyFill="1" applyBorder="1" applyAlignment="1" applyProtection="1">
      <alignment horizontal="right"/>
      <protection hidden="1"/>
    </xf>
    <xf numFmtId="0" fontId="13" fillId="3" borderId="4" xfId="0" applyFont="1" applyFill="1" applyBorder="1" applyAlignment="1" applyProtection="1">
      <alignment horizontal="center" vertical="top" wrapText="1"/>
    </xf>
    <xf numFmtId="0" fontId="13" fillId="3" borderId="1" xfId="0" applyFont="1" applyFill="1" applyBorder="1" applyAlignment="1" applyProtection="1">
      <alignment horizontal="center" vertical="top" wrapText="1"/>
    </xf>
    <xf numFmtId="0" fontId="13" fillId="3" borderId="6" xfId="0" applyFont="1" applyFill="1" applyBorder="1" applyAlignment="1" applyProtection="1">
      <alignment horizontal="center" vertical="top" wrapText="1"/>
    </xf>
    <xf numFmtId="0" fontId="13" fillId="3" borderId="5" xfId="0" applyFont="1" applyFill="1" applyBorder="1" applyAlignment="1" applyProtection="1">
      <alignment horizontal="center" vertical="top" wrapText="1"/>
    </xf>
    <xf numFmtId="0" fontId="13" fillId="3" borderId="20" xfId="0" applyFont="1" applyFill="1" applyBorder="1" applyAlignment="1" applyProtection="1">
      <alignment horizontal="center" vertical="top" wrapText="1"/>
    </xf>
    <xf numFmtId="167" fontId="14" fillId="3" borderId="2" xfId="3" quotePrefix="1" applyNumberFormat="1" applyFont="1" applyFill="1" applyBorder="1" applyAlignment="1" applyProtection="1">
      <alignment horizontal="right"/>
    </xf>
    <xf numFmtId="167" fontId="14" fillId="3" borderId="3" xfId="3" quotePrefix="1" applyNumberFormat="1" applyFont="1" applyFill="1" applyBorder="1" applyAlignment="1" applyProtection="1">
      <alignment horizontal="right"/>
    </xf>
    <xf numFmtId="167" fontId="14" fillId="3" borderId="13" xfId="3" quotePrefix="1" applyNumberFormat="1" applyFont="1" applyFill="1" applyBorder="1" applyAlignment="1" applyProtection="1">
      <alignment horizontal="right"/>
    </xf>
    <xf numFmtId="167" fontId="14" fillId="3" borderId="19" xfId="3" quotePrefix="1" applyNumberFormat="1" applyFont="1" applyFill="1" applyBorder="1" applyAlignment="1" applyProtection="1">
      <alignment horizontal="right"/>
    </xf>
    <xf numFmtId="168" fontId="14" fillId="3" borderId="12" xfId="1" quotePrefix="1" applyNumberFormat="1" applyFont="1" applyFill="1" applyBorder="1" applyAlignment="1" applyProtection="1">
      <alignment horizontal="right"/>
    </xf>
    <xf numFmtId="44" fontId="6" fillId="0" borderId="4" xfId="1" applyFont="1" applyBorder="1" applyAlignment="1" applyProtection="1">
      <alignment horizontal="center"/>
    </xf>
    <xf numFmtId="167" fontId="14" fillId="3" borderId="1" xfId="3" quotePrefix="1" applyNumberFormat="1" applyFont="1" applyFill="1" applyBorder="1" applyAlignment="1" applyProtection="1">
      <alignment horizontal="right"/>
    </xf>
    <xf numFmtId="167" fontId="14" fillId="3" borderId="6" xfId="3" quotePrefix="1" applyNumberFormat="1" applyFont="1" applyFill="1" applyBorder="1" applyAlignment="1" applyProtection="1">
      <alignment horizontal="right"/>
    </xf>
    <xf numFmtId="167" fontId="14" fillId="3" borderId="5" xfId="3" quotePrefix="1" applyNumberFormat="1" applyFont="1" applyFill="1" applyBorder="1" applyAlignment="1" applyProtection="1">
      <alignment horizontal="right"/>
    </xf>
    <xf numFmtId="167" fontId="14" fillId="3" borderId="20" xfId="3" quotePrefix="1" applyNumberFormat="1" applyFont="1" applyFill="1" applyBorder="1" applyAlignment="1" applyProtection="1">
      <alignment horizontal="right"/>
    </xf>
    <xf numFmtId="168" fontId="14" fillId="3" borderId="5" xfId="1" quotePrefix="1" applyNumberFormat="1" applyFont="1" applyFill="1" applyBorder="1" applyAlignment="1" applyProtection="1">
      <alignment horizontal="right"/>
    </xf>
    <xf numFmtId="44" fontId="14" fillId="2" borderId="23" xfId="3" quotePrefix="1" applyNumberFormat="1" applyFont="1" applyFill="1" applyBorder="1" applyAlignment="1" applyProtection="1">
      <alignment horizontal="right"/>
      <protection locked="0"/>
    </xf>
    <xf numFmtId="44" fontId="14" fillId="2" borderId="7" xfId="3" quotePrefix="1" applyNumberFormat="1" applyFont="1" applyFill="1" applyBorder="1" applyAlignment="1" applyProtection="1">
      <alignment horizontal="right"/>
      <protection locked="0" hidden="1"/>
    </xf>
    <xf numFmtId="167" fontId="14" fillId="2" borderId="23" xfId="3" quotePrefix="1" applyNumberFormat="1" applyFont="1" applyFill="1" applyBorder="1" applyAlignment="1" applyProtection="1">
      <alignment horizontal="right"/>
      <protection locked="0" hidden="1"/>
    </xf>
    <xf numFmtId="167" fontId="14" fillId="2" borderId="11" xfId="3" quotePrefix="1" applyNumberFormat="1" applyFont="1" applyFill="1" applyBorder="1" applyAlignment="1" applyProtection="1">
      <alignment horizontal="right"/>
      <protection locked="0" hidden="1"/>
    </xf>
    <xf numFmtId="167" fontId="14" fillId="2" borderId="17" xfId="3" quotePrefix="1" applyNumberFormat="1" applyFont="1" applyFill="1" applyBorder="1" applyAlignment="1" applyProtection="1">
      <alignment horizontal="right"/>
      <protection locked="0" hidden="1"/>
    </xf>
    <xf numFmtId="167" fontId="14" fillId="2" borderId="18" xfId="3" quotePrefix="1" applyNumberFormat="1" applyFont="1" applyFill="1" applyBorder="1" applyAlignment="1" applyProtection="1">
      <alignment horizontal="right"/>
      <protection locked="0" hidden="1"/>
    </xf>
    <xf numFmtId="167" fontId="14" fillId="2" borderId="21" xfId="3" quotePrefix="1" applyNumberFormat="1" applyFont="1" applyFill="1" applyBorder="1" applyAlignment="1" applyProtection="1">
      <alignment horizontal="right"/>
      <protection locked="0" hidden="1"/>
    </xf>
    <xf numFmtId="167" fontId="14" fillId="2" borderId="12" xfId="3" quotePrefix="1" applyNumberFormat="1" applyFont="1" applyFill="1" applyBorder="1" applyAlignment="1" applyProtection="1">
      <alignment horizontal="right"/>
      <protection locked="0" hidden="1"/>
    </xf>
    <xf numFmtId="167" fontId="14" fillId="2" borderId="26" xfId="3" quotePrefix="1" applyNumberFormat="1" applyFont="1" applyFill="1" applyBorder="1" applyAlignment="1" applyProtection="1">
      <alignment horizontal="right"/>
      <protection locked="0" hidden="1"/>
    </xf>
    <xf numFmtId="167" fontId="14" fillId="2" borderId="15" xfId="3" quotePrefix="1" applyNumberFormat="1" applyFont="1" applyFill="1" applyBorder="1" applyAlignment="1" applyProtection="1">
      <alignment horizontal="right"/>
      <protection locked="0" hidden="1"/>
    </xf>
    <xf numFmtId="0" fontId="8" fillId="0" borderId="27" xfId="1" applyNumberFormat="1" applyFont="1" applyFill="1" applyBorder="1" applyAlignment="1" applyProtection="1">
      <alignment horizontal="center"/>
      <protection locked="0"/>
    </xf>
    <xf numFmtId="9" fontId="7" fillId="2" borderId="16" xfId="2" applyFont="1" applyFill="1" applyBorder="1" applyProtection="1">
      <protection locked="0"/>
    </xf>
    <xf numFmtId="167" fontId="14" fillId="2" borderId="24" xfId="3" quotePrefix="1" applyNumberFormat="1" applyFont="1" applyFill="1" applyBorder="1" applyAlignment="1" applyProtection="1">
      <alignment horizontal="right"/>
      <protection locked="0" hidden="1"/>
    </xf>
    <xf numFmtId="167" fontId="14" fillId="2" borderId="7" xfId="3" quotePrefix="1" applyNumberFormat="1" applyFont="1" applyFill="1" applyBorder="1" applyAlignment="1" applyProtection="1">
      <alignment horizontal="right"/>
      <protection locked="0" hidden="1"/>
    </xf>
    <xf numFmtId="0" fontId="8" fillId="0" borderId="8" xfId="1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Protection="1">
      <protection locked="0"/>
    </xf>
    <xf numFmtId="44" fontId="14" fillId="2" borderId="15" xfId="3" quotePrefix="1" applyNumberFormat="1" applyFont="1" applyFill="1" applyBorder="1" applyAlignment="1" applyProtection="1">
      <alignment horizontal="right"/>
      <protection locked="0" hidden="1"/>
    </xf>
    <xf numFmtId="165" fontId="10" fillId="3" borderId="10" xfId="0" applyNumberFormat="1" applyFont="1" applyFill="1" applyBorder="1" applyAlignment="1" applyProtection="1">
      <alignment horizontal="left"/>
      <protection hidden="1"/>
    </xf>
    <xf numFmtId="0" fontId="3" fillId="3" borderId="29" xfId="0" applyFont="1" applyFill="1" applyBorder="1" applyAlignment="1" applyProtection="1">
      <alignment horizontal="left" vertical="top" wrapText="1"/>
    </xf>
    <xf numFmtId="0" fontId="3" fillId="3" borderId="14" xfId="0" applyFont="1" applyFill="1" applyBorder="1" applyAlignment="1" applyProtection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4" fillId="3" borderId="29" xfId="0" applyFont="1" applyFill="1" applyBorder="1" applyAlignment="1" applyProtection="1">
      <alignment horizontal="left"/>
    </xf>
    <xf numFmtId="0" fontId="4" fillId="3" borderId="14" xfId="0" applyFont="1" applyFill="1" applyBorder="1" applyAlignment="1" applyProtection="1">
      <alignment horizontal="left"/>
    </xf>
    <xf numFmtId="0" fontId="6" fillId="0" borderId="29" xfId="0" applyFont="1" applyBorder="1" applyAlignment="1" applyProtection="1">
      <alignment horizontal="right"/>
    </xf>
    <xf numFmtId="0" fontId="6" fillId="0" borderId="14" xfId="0" applyFont="1" applyBorder="1" applyAlignment="1" applyProtection="1">
      <alignment horizontal="right"/>
    </xf>
    <xf numFmtId="0" fontId="4" fillId="3" borderId="32" xfId="0" applyFont="1" applyFill="1" applyBorder="1" applyAlignment="1">
      <alignment horizontal="left"/>
    </xf>
    <xf numFmtId="0" fontId="4" fillId="3" borderId="33" xfId="0" applyFont="1" applyFill="1" applyBorder="1" applyAlignment="1">
      <alignment horizontal="left"/>
    </xf>
    <xf numFmtId="0" fontId="6" fillId="2" borderId="39" xfId="0" applyFont="1" applyFill="1" applyBorder="1" applyAlignment="1" applyProtection="1">
      <alignment horizontal="left"/>
      <protection locked="0"/>
    </xf>
    <xf numFmtId="0" fontId="6" fillId="2" borderId="40" xfId="0" applyFont="1" applyFill="1" applyBorder="1" applyAlignment="1" applyProtection="1">
      <alignment horizontal="left"/>
      <protection locked="0"/>
    </xf>
    <xf numFmtId="0" fontId="6" fillId="2" borderId="34" xfId="0" applyFont="1" applyFill="1" applyBorder="1" applyAlignment="1" applyProtection="1">
      <alignment horizontal="left"/>
      <protection locked="0"/>
    </xf>
    <xf numFmtId="0" fontId="6" fillId="2" borderId="15" xfId="0" applyFont="1" applyFill="1" applyBorder="1" applyAlignment="1" applyProtection="1">
      <alignment horizontal="left"/>
      <protection locked="0"/>
    </xf>
    <xf numFmtId="0" fontId="4" fillId="3" borderId="35" xfId="0" applyFont="1" applyFill="1" applyBorder="1" applyAlignment="1">
      <alignment horizontal="left"/>
    </xf>
    <xf numFmtId="0" fontId="4" fillId="3" borderId="16" xfId="0" applyFont="1" applyFill="1" applyBorder="1" applyAlignment="1">
      <alignment horizontal="left"/>
    </xf>
    <xf numFmtId="0" fontId="6" fillId="2" borderId="37" xfId="0" applyFont="1" applyFill="1" applyBorder="1" applyAlignment="1" applyProtection="1">
      <alignment horizontal="left"/>
      <protection locked="0"/>
    </xf>
    <xf numFmtId="0" fontId="6" fillId="2" borderId="38" xfId="0" applyFont="1" applyFill="1" applyBorder="1" applyAlignment="1" applyProtection="1">
      <alignment horizontal="left"/>
      <protection locked="0"/>
    </xf>
    <xf numFmtId="0" fontId="5" fillId="0" borderId="2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2" borderId="35" xfId="0" applyFont="1" applyFill="1" applyBorder="1" applyAlignment="1" applyProtection="1">
      <alignment horizontal="left"/>
      <protection locked="0"/>
    </xf>
    <xf numFmtId="0" fontId="6" fillId="2" borderId="16" xfId="0" applyFont="1" applyFill="1" applyBorder="1" applyAlignment="1" applyProtection="1">
      <alignment horizontal="left"/>
      <protection locked="0"/>
    </xf>
    <xf numFmtId="0" fontId="5" fillId="0" borderId="29" xfId="0" applyFont="1" applyBorder="1" applyAlignment="1">
      <alignment horizontal="right"/>
    </xf>
    <xf numFmtId="0" fontId="5" fillId="0" borderId="20" xfId="0" applyFont="1" applyBorder="1" applyAlignment="1">
      <alignment horizontal="right"/>
    </xf>
  </cellXfs>
  <cellStyles count="6">
    <cellStyle name="Komma" xfId="3" builtinId="3"/>
    <cellStyle name="Procent" xfId="2" builtinId="5"/>
    <cellStyle name="Standaard" xfId="0" builtinId="0"/>
    <cellStyle name="Standaard_Kostenplan" xfId="4" xr:uid="{5A9CD041-1FF9-0446-9F3A-301FF32E5904}"/>
    <cellStyle name="Standaard_Winschoten CAS investeringskostenraming 3 19-12-05" xfId="5" xr:uid="{C8E62324-2213-9C4E-A32C-C8E1E0FFD4CF}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Y57"/>
  <sheetViews>
    <sheetView tabSelected="1" view="pageLayout" topLeftCell="A40" zoomScaleNormal="100" workbookViewId="0">
      <selection activeCell="B42" sqref="B42:C42"/>
    </sheetView>
  </sheetViews>
  <sheetFormatPr defaultColWidth="8.7109375" defaultRowHeight="15"/>
  <cols>
    <col min="1" max="1" width="1" customWidth="1"/>
    <col min="2" max="2" width="9.42578125" customWidth="1"/>
    <col min="3" max="3" width="21" customWidth="1"/>
    <col min="4" max="4" width="9.28515625" style="1" customWidth="1"/>
    <col min="5" max="12" width="14.42578125" customWidth="1"/>
    <col min="13" max="13" width="8.42578125" customWidth="1"/>
    <col min="14" max="14" width="12.28515625" customWidth="1"/>
    <col min="15" max="15" width="29.28515625" customWidth="1"/>
    <col min="16" max="16" width="0.85546875" customWidth="1"/>
  </cols>
  <sheetData>
    <row r="1" spans="1:16379">
      <c r="A1" s="5" t="s">
        <v>10</v>
      </c>
      <c r="B1" s="5"/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</row>
    <row r="2" spans="1:16379">
      <c r="A2" s="7"/>
      <c r="B2" s="8" t="s">
        <v>11</v>
      </c>
      <c r="C2" s="8"/>
      <c r="D2" s="28" t="s">
        <v>38</v>
      </c>
      <c r="E2" s="9"/>
      <c r="F2" s="9"/>
      <c r="G2" s="10"/>
      <c r="H2" s="10"/>
      <c r="I2" s="10"/>
      <c r="J2" s="8" t="s">
        <v>12</v>
      </c>
      <c r="K2" s="8" t="s">
        <v>30</v>
      </c>
      <c r="L2" s="8"/>
      <c r="M2" s="8"/>
      <c r="N2" s="10"/>
      <c r="O2" s="10"/>
      <c r="P2" s="10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</row>
    <row r="3" spans="1:16379">
      <c r="A3" s="7"/>
      <c r="B3" s="11" t="s">
        <v>13</v>
      </c>
      <c r="C3" s="11"/>
      <c r="D3" s="12">
        <v>23798</v>
      </c>
      <c r="E3" s="8"/>
      <c r="F3" s="8"/>
      <c r="G3" s="8"/>
      <c r="H3" s="8"/>
      <c r="I3" s="8"/>
      <c r="J3" s="8" t="s">
        <v>14</v>
      </c>
      <c r="K3" s="8" t="s">
        <v>31</v>
      </c>
      <c r="L3" s="8"/>
      <c r="M3" s="8"/>
      <c r="N3" s="4" t="s">
        <v>56</v>
      </c>
      <c r="O3" s="4"/>
      <c r="P3" s="8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</row>
    <row r="4" spans="1:16379">
      <c r="A4" s="7"/>
      <c r="B4" s="11" t="s">
        <v>15</v>
      </c>
      <c r="C4" s="11"/>
      <c r="D4" s="8" t="s">
        <v>16</v>
      </c>
      <c r="E4" s="8"/>
      <c r="F4" s="8"/>
      <c r="G4" s="13"/>
      <c r="H4" s="13"/>
      <c r="I4" s="13"/>
      <c r="J4" s="8" t="s">
        <v>17</v>
      </c>
      <c r="K4" s="8" t="s">
        <v>32</v>
      </c>
      <c r="L4" s="8"/>
      <c r="M4" s="8"/>
      <c r="N4" s="8"/>
      <c r="O4" s="8"/>
      <c r="P4" s="13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</row>
    <row r="5" spans="1:16379">
      <c r="A5" s="7"/>
      <c r="B5" s="11" t="s">
        <v>18</v>
      </c>
      <c r="C5" s="11"/>
      <c r="D5" s="12">
        <v>2026</v>
      </c>
      <c r="E5" s="8"/>
      <c r="F5" s="8"/>
      <c r="G5" s="13"/>
      <c r="H5" s="13"/>
      <c r="I5" s="13"/>
      <c r="J5" s="8" t="s">
        <v>19</v>
      </c>
      <c r="K5" s="8" t="s">
        <v>33</v>
      </c>
      <c r="L5" s="8"/>
      <c r="M5" s="8"/>
      <c r="N5" s="13"/>
      <c r="O5" s="13"/>
      <c r="P5" s="13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</row>
    <row r="6" spans="1:16379" ht="3" customHeight="1">
      <c r="A6" s="14"/>
      <c r="B6" s="6"/>
      <c r="C6" s="6"/>
      <c r="D6" s="91"/>
      <c r="E6" s="91"/>
      <c r="F6" s="15"/>
      <c r="G6" s="16"/>
      <c r="H6" s="16"/>
      <c r="I6" s="16"/>
      <c r="J6" s="16"/>
      <c r="K6" s="16"/>
      <c r="L6" s="16"/>
      <c r="M6" s="16"/>
      <c r="N6" s="16"/>
      <c r="O6" s="16"/>
      <c r="P6" s="16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16379" ht="6" customHeight="1">
      <c r="A7" s="7"/>
      <c r="B7" s="3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16379">
      <c r="A8" s="7"/>
      <c r="B8" s="3" t="s">
        <v>7</v>
      </c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16379">
      <c r="A9" s="7"/>
      <c r="B9" s="55" t="s">
        <v>8</v>
      </c>
      <c r="C9" s="89"/>
      <c r="D9" s="4"/>
      <c r="E9" s="4"/>
      <c r="F9" s="19" t="s">
        <v>20</v>
      </c>
      <c r="G9" s="4"/>
      <c r="H9" s="4"/>
      <c r="I9" s="4"/>
      <c r="J9" s="4"/>
      <c r="K9" s="4"/>
      <c r="L9" s="4"/>
      <c r="M9" s="4"/>
      <c r="N9" s="4"/>
      <c r="O9" s="4"/>
      <c r="P9" s="4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16379">
      <c r="A10" s="7"/>
      <c r="B10" s="56" t="s">
        <v>2</v>
      </c>
      <c r="C10" s="89"/>
      <c r="D10" s="4"/>
      <c r="E10" s="4"/>
      <c r="F10" s="19"/>
      <c r="G10" s="4"/>
      <c r="H10" s="4"/>
      <c r="I10" s="4"/>
      <c r="J10" s="4"/>
      <c r="K10" s="4"/>
      <c r="L10" s="4"/>
      <c r="M10" s="4"/>
      <c r="N10" s="4"/>
      <c r="O10" s="4"/>
      <c r="P10" s="4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16379" ht="7.9" customHeight="1" thickBot="1">
      <c r="A11" s="7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16379" ht="48.6" customHeight="1" thickBot="1">
      <c r="A12" s="7"/>
      <c r="B12" s="92" t="s">
        <v>54</v>
      </c>
      <c r="C12" s="93"/>
      <c r="D12" s="58" t="s">
        <v>3</v>
      </c>
      <c r="E12" s="59" t="s">
        <v>37</v>
      </c>
      <c r="F12" s="60" t="s">
        <v>26</v>
      </c>
      <c r="G12" s="60" t="s">
        <v>27</v>
      </c>
      <c r="H12" s="60" t="s">
        <v>28</v>
      </c>
      <c r="I12" s="60" t="s">
        <v>29</v>
      </c>
      <c r="J12" s="60" t="s">
        <v>36</v>
      </c>
      <c r="K12" s="60" t="s">
        <v>34</v>
      </c>
      <c r="L12" s="61" t="s">
        <v>35</v>
      </c>
      <c r="M12" s="62" t="s">
        <v>4</v>
      </c>
      <c r="N12" s="61" t="s">
        <v>5</v>
      </c>
      <c r="O12" s="26" t="s">
        <v>9</v>
      </c>
      <c r="P12" s="4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16379" ht="15.75" thickBot="1">
      <c r="A13" s="7"/>
      <c r="B13" s="96" t="s">
        <v>23</v>
      </c>
      <c r="C13" s="97"/>
      <c r="D13" s="74"/>
      <c r="E13" s="63">
        <v>150</v>
      </c>
      <c r="F13" s="64">
        <v>350</v>
      </c>
      <c r="G13" s="64">
        <v>350</v>
      </c>
      <c r="H13" s="64">
        <v>350</v>
      </c>
      <c r="I13" s="64">
        <v>200</v>
      </c>
      <c r="J13" s="64">
        <v>150</v>
      </c>
      <c r="K13" s="64">
        <v>250</v>
      </c>
      <c r="L13" s="65">
        <v>50</v>
      </c>
      <c r="M13" s="66">
        <f>SUM(E13:L13)</f>
        <v>1850</v>
      </c>
      <c r="N13" s="67">
        <f>M13*D13</f>
        <v>0</v>
      </c>
      <c r="O13" s="85"/>
      <c r="P13" s="4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16379" ht="15.75" thickBot="1">
      <c r="A14" s="7"/>
      <c r="B14" s="98" t="s">
        <v>6</v>
      </c>
      <c r="C14" s="99"/>
      <c r="D14" s="68"/>
      <c r="E14" s="69">
        <f>SUM(E13:E13)</f>
        <v>150</v>
      </c>
      <c r="F14" s="70">
        <f>SUM(F13:F13)</f>
        <v>350</v>
      </c>
      <c r="G14" s="70">
        <f>SUM(G13:G13)</f>
        <v>350</v>
      </c>
      <c r="H14" s="70">
        <f>SUM(H13:H13)</f>
        <v>350</v>
      </c>
      <c r="I14" s="70">
        <f>SUM(I13:I13)</f>
        <v>200</v>
      </c>
      <c r="J14" s="70">
        <f t="shared" ref="J14:L14" si="0">SUM(J13:J13)</f>
        <v>150</v>
      </c>
      <c r="K14" s="70">
        <f t="shared" si="0"/>
        <v>250</v>
      </c>
      <c r="L14" s="71">
        <f t="shared" si="0"/>
        <v>50</v>
      </c>
      <c r="M14" s="72">
        <f>SUM(M13:M13)</f>
        <v>1850</v>
      </c>
      <c r="N14" s="73">
        <f>SUM(N13:N13)</f>
        <v>0</v>
      </c>
      <c r="O14" s="44"/>
      <c r="P14" s="4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16379" ht="8.4499999999999993" customHeight="1" thickBot="1">
      <c r="A15" s="7"/>
      <c r="B15" s="53"/>
      <c r="C15" s="54"/>
      <c r="D15" s="54"/>
      <c r="E15" s="54"/>
      <c r="F15" s="29"/>
      <c r="G15" s="29"/>
      <c r="H15" s="29"/>
      <c r="I15" s="29"/>
      <c r="J15" s="29"/>
      <c r="K15" s="29"/>
      <c r="L15" s="29"/>
      <c r="M15" s="29"/>
      <c r="N15" s="29"/>
      <c r="O15" s="34"/>
      <c r="P15" s="4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16379" ht="39.6" customHeight="1" thickBot="1">
      <c r="A16" s="7"/>
      <c r="B16" s="94" t="s">
        <v>55</v>
      </c>
      <c r="C16" s="95"/>
      <c r="D16" s="36" t="s">
        <v>3</v>
      </c>
      <c r="E16" s="30" t="s">
        <v>37</v>
      </c>
      <c r="F16" s="22" t="s">
        <v>26</v>
      </c>
      <c r="G16" s="22" t="s">
        <v>27</v>
      </c>
      <c r="H16" s="22" t="s">
        <v>28</v>
      </c>
      <c r="I16" s="22" t="s">
        <v>29</v>
      </c>
      <c r="J16" s="22" t="s">
        <v>36</v>
      </c>
      <c r="K16" s="22" t="s">
        <v>34</v>
      </c>
      <c r="L16" s="23" t="s">
        <v>35</v>
      </c>
      <c r="M16" s="30" t="s">
        <v>4</v>
      </c>
      <c r="N16" s="23" t="s">
        <v>5</v>
      </c>
      <c r="O16" s="26" t="s">
        <v>9</v>
      </c>
      <c r="P16" s="4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>
      <c r="A17" s="7"/>
      <c r="B17" s="100" t="s">
        <v>22</v>
      </c>
      <c r="C17" s="101"/>
      <c r="D17" s="90"/>
      <c r="E17" s="76"/>
      <c r="F17" s="77"/>
      <c r="G17" s="77"/>
      <c r="H17" s="77"/>
      <c r="I17" s="78"/>
      <c r="J17" s="79"/>
      <c r="K17" s="79"/>
      <c r="L17" s="80"/>
      <c r="M17" s="41">
        <f t="shared" ref="M17:M25" si="1">SUM(E17:L17)</f>
        <v>0</v>
      </c>
      <c r="N17" s="45">
        <f t="shared" ref="N17:N25" si="2">M17*D17</f>
        <v>0</v>
      </c>
      <c r="O17" s="82"/>
      <c r="P17" s="4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>
      <c r="A18" s="7"/>
      <c r="B18" s="106" t="s">
        <v>23</v>
      </c>
      <c r="C18" s="107"/>
      <c r="D18" s="90"/>
      <c r="E18" s="76"/>
      <c r="F18" s="77"/>
      <c r="G18" s="77"/>
      <c r="H18" s="77"/>
      <c r="I18" s="78"/>
      <c r="J18" s="77"/>
      <c r="K18" s="77"/>
      <c r="L18" s="81"/>
      <c r="M18" s="42">
        <f t="shared" si="1"/>
        <v>0</v>
      </c>
      <c r="N18" s="45">
        <f t="shared" si="2"/>
        <v>0</v>
      </c>
      <c r="O18" s="83"/>
      <c r="P18" s="4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>
      <c r="A19" s="7"/>
      <c r="B19" s="102" t="s">
        <v>0</v>
      </c>
      <c r="C19" s="103"/>
      <c r="D19" s="90"/>
      <c r="E19" s="76"/>
      <c r="F19" s="77"/>
      <c r="G19" s="77"/>
      <c r="H19" s="77"/>
      <c r="I19" s="78"/>
      <c r="J19" s="77"/>
      <c r="K19" s="77"/>
      <c r="L19" s="81"/>
      <c r="M19" s="42">
        <f t="shared" si="1"/>
        <v>0</v>
      </c>
      <c r="N19" s="45">
        <f t="shared" si="2"/>
        <v>0</v>
      </c>
      <c r="O19" s="83"/>
      <c r="P19" s="4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>
      <c r="A20" s="7"/>
      <c r="B20" s="102" t="s">
        <v>0</v>
      </c>
      <c r="C20" s="103"/>
      <c r="D20" s="90"/>
      <c r="E20" s="76"/>
      <c r="F20" s="77"/>
      <c r="G20" s="77"/>
      <c r="H20" s="77"/>
      <c r="I20" s="78"/>
      <c r="J20" s="77"/>
      <c r="K20" s="77"/>
      <c r="L20" s="81"/>
      <c r="M20" s="42">
        <f t="shared" si="1"/>
        <v>0</v>
      </c>
      <c r="N20" s="45">
        <f t="shared" si="2"/>
        <v>0</v>
      </c>
      <c r="O20" s="83"/>
      <c r="P20" s="4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>
      <c r="A21" s="7"/>
      <c r="B21" s="102" t="s">
        <v>0</v>
      </c>
      <c r="C21" s="103"/>
      <c r="D21" s="90"/>
      <c r="E21" s="76"/>
      <c r="F21" s="77"/>
      <c r="G21" s="77"/>
      <c r="H21" s="77"/>
      <c r="I21" s="78"/>
      <c r="J21" s="77"/>
      <c r="K21" s="77"/>
      <c r="L21" s="81"/>
      <c r="M21" s="42">
        <f t="shared" si="1"/>
        <v>0</v>
      </c>
      <c r="N21" s="45">
        <f t="shared" si="2"/>
        <v>0</v>
      </c>
      <c r="O21" s="83"/>
      <c r="P21" s="4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>
      <c r="A22" s="7"/>
      <c r="B22" s="102" t="s">
        <v>0</v>
      </c>
      <c r="C22" s="103"/>
      <c r="D22" s="90"/>
      <c r="E22" s="76"/>
      <c r="F22" s="77"/>
      <c r="G22" s="77"/>
      <c r="H22" s="77"/>
      <c r="I22" s="78"/>
      <c r="J22" s="77"/>
      <c r="K22" s="77"/>
      <c r="L22" s="81"/>
      <c r="M22" s="42">
        <f t="shared" si="1"/>
        <v>0</v>
      </c>
      <c r="N22" s="45">
        <f t="shared" si="2"/>
        <v>0</v>
      </c>
      <c r="O22" s="83"/>
      <c r="P22" s="4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>
      <c r="A23" s="7"/>
      <c r="B23" s="102" t="s">
        <v>0</v>
      </c>
      <c r="C23" s="103"/>
      <c r="D23" s="90"/>
      <c r="E23" s="76"/>
      <c r="F23" s="77"/>
      <c r="G23" s="77"/>
      <c r="H23" s="77"/>
      <c r="I23" s="78"/>
      <c r="J23" s="77"/>
      <c r="K23" s="77"/>
      <c r="L23" s="81"/>
      <c r="M23" s="42">
        <f t="shared" si="1"/>
        <v>0</v>
      </c>
      <c r="N23" s="45">
        <f t="shared" si="2"/>
        <v>0</v>
      </c>
      <c r="O23" s="83"/>
      <c r="P23" s="4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>
      <c r="A24" s="7"/>
      <c r="B24" s="102" t="s">
        <v>0</v>
      </c>
      <c r="C24" s="103"/>
      <c r="D24" s="90"/>
      <c r="E24" s="76"/>
      <c r="F24" s="77"/>
      <c r="G24" s="77"/>
      <c r="H24" s="77"/>
      <c r="I24" s="78"/>
      <c r="J24" s="77"/>
      <c r="K24" s="77"/>
      <c r="L24" s="81"/>
      <c r="M24" s="42">
        <f t="shared" si="1"/>
        <v>0</v>
      </c>
      <c r="N24" s="45">
        <f t="shared" si="2"/>
        <v>0</v>
      </c>
      <c r="O24" s="83"/>
      <c r="P24" s="4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>
      <c r="A25" s="7"/>
      <c r="B25" s="104" t="s">
        <v>0</v>
      </c>
      <c r="C25" s="105"/>
      <c r="D25" s="90"/>
      <c r="E25" s="76"/>
      <c r="F25" s="77"/>
      <c r="G25" s="77"/>
      <c r="H25" s="77"/>
      <c r="I25" s="78"/>
      <c r="J25" s="77"/>
      <c r="K25" s="77"/>
      <c r="L25" s="81"/>
      <c r="M25" s="42">
        <f t="shared" si="1"/>
        <v>0</v>
      </c>
      <c r="N25" s="45">
        <f t="shared" si="2"/>
        <v>0</v>
      </c>
      <c r="O25" s="83"/>
      <c r="P25" s="4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thickBot="1">
      <c r="A26" s="7"/>
      <c r="B26" s="108" t="s">
        <v>0</v>
      </c>
      <c r="C26" s="109"/>
      <c r="D26" s="90"/>
      <c r="E26" s="76"/>
      <c r="F26" s="77"/>
      <c r="G26" s="77"/>
      <c r="H26" s="77"/>
      <c r="I26" s="78"/>
      <c r="J26" s="77"/>
      <c r="K26" s="77"/>
      <c r="L26" s="81"/>
      <c r="M26" s="42">
        <f t="shared" ref="M26" si="3">SUM(E26:L26)</f>
        <v>0</v>
      </c>
      <c r="N26" s="45">
        <f t="shared" ref="N26" si="4">M26*D26</f>
        <v>0</v>
      </c>
      <c r="O26" s="84"/>
      <c r="P26" s="4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thickBot="1">
      <c r="A27" s="7"/>
      <c r="B27" s="20" t="s">
        <v>6</v>
      </c>
      <c r="C27" s="20"/>
      <c r="D27" s="32"/>
      <c r="E27" s="31">
        <f>SUM(E17:E26)</f>
        <v>0</v>
      </c>
      <c r="F27" s="31">
        <f t="shared" ref="F27:M27" si="5">SUM(F17:F26)</f>
        <v>0</v>
      </c>
      <c r="G27" s="31">
        <f t="shared" si="5"/>
        <v>0</v>
      </c>
      <c r="H27" s="31">
        <f t="shared" si="5"/>
        <v>0</v>
      </c>
      <c r="I27" s="31">
        <f t="shared" si="5"/>
        <v>0</v>
      </c>
      <c r="J27" s="31">
        <f t="shared" si="5"/>
        <v>0</v>
      </c>
      <c r="K27" s="31">
        <f t="shared" si="5"/>
        <v>0</v>
      </c>
      <c r="L27" s="25">
        <f t="shared" si="5"/>
        <v>0</v>
      </c>
      <c r="M27" s="57">
        <f t="shared" si="5"/>
        <v>0</v>
      </c>
      <c r="N27" s="46">
        <f t="shared" ref="N27" si="6">SUM(N17:N26)</f>
        <v>0</v>
      </c>
      <c r="O27" s="27"/>
      <c r="P27" s="4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7.15" customHeight="1" thickBot="1">
      <c r="A28" s="7"/>
      <c r="B28" s="53"/>
      <c r="C28" s="54"/>
      <c r="D28" s="54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34"/>
      <c r="P28" s="4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thickBot="1">
      <c r="A29" s="7"/>
      <c r="B29" s="110" t="s">
        <v>46</v>
      </c>
      <c r="C29" s="111"/>
      <c r="D29" s="52"/>
      <c r="E29" s="31">
        <f t="shared" ref="E29:N29" si="7">E14+E27</f>
        <v>150</v>
      </c>
      <c r="F29" s="24">
        <f t="shared" si="7"/>
        <v>350</v>
      </c>
      <c r="G29" s="24">
        <f t="shared" si="7"/>
        <v>350</v>
      </c>
      <c r="H29" s="24">
        <f t="shared" si="7"/>
        <v>350</v>
      </c>
      <c r="I29" s="24">
        <f t="shared" si="7"/>
        <v>200</v>
      </c>
      <c r="J29" s="24">
        <f t="shared" si="7"/>
        <v>150</v>
      </c>
      <c r="K29" s="24">
        <f t="shared" si="7"/>
        <v>250</v>
      </c>
      <c r="L29" s="25">
        <f t="shared" si="7"/>
        <v>50</v>
      </c>
      <c r="M29" s="24">
        <f t="shared" si="7"/>
        <v>1850</v>
      </c>
      <c r="N29" s="27">
        <f t="shared" si="7"/>
        <v>0</v>
      </c>
      <c r="O29" s="27"/>
      <c r="P29" s="4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thickBot="1">
      <c r="A30" s="7"/>
      <c r="B30" s="7"/>
      <c r="C30" s="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4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53.45" customHeight="1" thickBot="1">
      <c r="A31" s="7"/>
      <c r="B31" s="94" t="s">
        <v>48</v>
      </c>
      <c r="C31" s="95"/>
      <c r="D31" s="36" t="s">
        <v>3</v>
      </c>
      <c r="E31" s="49"/>
      <c r="F31" s="37" t="s">
        <v>45</v>
      </c>
      <c r="G31" s="37" t="s">
        <v>44</v>
      </c>
      <c r="H31" s="37" t="s">
        <v>43</v>
      </c>
      <c r="I31" s="37" t="s">
        <v>42</v>
      </c>
      <c r="J31" s="37" t="s">
        <v>39</v>
      </c>
      <c r="K31" s="37" t="s">
        <v>40</v>
      </c>
      <c r="L31" s="38" t="s">
        <v>41</v>
      </c>
      <c r="M31" s="43" t="s">
        <v>4</v>
      </c>
      <c r="N31" s="38" t="s">
        <v>5</v>
      </c>
      <c r="O31" s="21" t="s">
        <v>9</v>
      </c>
      <c r="P31" s="4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>
      <c r="A32" s="7"/>
      <c r="B32" s="100" t="s">
        <v>22</v>
      </c>
      <c r="C32" s="101"/>
      <c r="D32" s="75"/>
      <c r="E32" s="50"/>
      <c r="F32" s="77"/>
      <c r="G32" s="77"/>
      <c r="H32" s="77"/>
      <c r="I32" s="78"/>
      <c r="J32" s="77"/>
      <c r="K32" s="77"/>
      <c r="L32" s="81"/>
      <c r="M32" s="41">
        <f t="shared" ref="M32:M48" si="8">SUM(E32:L32)</f>
        <v>0</v>
      </c>
      <c r="N32" s="39">
        <f t="shared" ref="N32:N48" si="9">M32*D32</f>
        <v>0</v>
      </c>
      <c r="O32" s="86"/>
      <c r="P32" s="4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>
      <c r="A33" s="7"/>
      <c r="B33" s="106" t="s">
        <v>47</v>
      </c>
      <c r="C33" s="107"/>
      <c r="D33" s="75"/>
      <c r="E33" s="50"/>
      <c r="F33" s="77"/>
      <c r="G33" s="77"/>
      <c r="H33" s="77"/>
      <c r="I33" s="78"/>
      <c r="J33" s="77"/>
      <c r="K33" s="77"/>
      <c r="L33" s="81"/>
      <c r="M33" s="42">
        <f t="shared" si="8"/>
        <v>0</v>
      </c>
      <c r="N33" s="40">
        <f t="shared" si="9"/>
        <v>0</v>
      </c>
      <c r="O33" s="87"/>
      <c r="P33" s="4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>
      <c r="A34" s="7"/>
      <c r="B34" s="106" t="s">
        <v>52</v>
      </c>
      <c r="C34" s="107"/>
      <c r="D34" s="75"/>
      <c r="E34" s="50"/>
      <c r="F34" s="77"/>
      <c r="G34" s="77"/>
      <c r="H34" s="77"/>
      <c r="I34" s="78"/>
      <c r="J34" s="77"/>
      <c r="K34" s="77"/>
      <c r="L34" s="81"/>
      <c r="M34" s="42">
        <f t="shared" si="8"/>
        <v>0</v>
      </c>
      <c r="N34" s="40">
        <f t="shared" si="9"/>
        <v>0</v>
      </c>
      <c r="O34" s="87"/>
      <c r="P34" s="4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>
      <c r="A35" s="7"/>
      <c r="B35" s="106" t="s">
        <v>24</v>
      </c>
      <c r="C35" s="107"/>
      <c r="D35" s="75"/>
      <c r="E35" s="50"/>
      <c r="F35" s="77"/>
      <c r="G35" s="77"/>
      <c r="H35" s="77"/>
      <c r="I35" s="78"/>
      <c r="J35" s="77"/>
      <c r="K35" s="77"/>
      <c r="L35" s="81"/>
      <c r="M35" s="42">
        <f t="shared" si="8"/>
        <v>0</v>
      </c>
      <c r="N35" s="40">
        <f t="shared" si="9"/>
        <v>0</v>
      </c>
      <c r="O35" s="87"/>
      <c r="P35" s="4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>
      <c r="A36" s="7"/>
      <c r="B36" s="106" t="s">
        <v>25</v>
      </c>
      <c r="C36" s="107"/>
      <c r="D36" s="75"/>
      <c r="E36" s="50"/>
      <c r="F36" s="77"/>
      <c r="G36" s="77"/>
      <c r="H36" s="77"/>
      <c r="I36" s="78"/>
      <c r="J36" s="77"/>
      <c r="K36" s="77"/>
      <c r="L36" s="81"/>
      <c r="M36" s="42">
        <f t="shared" si="8"/>
        <v>0</v>
      </c>
      <c r="N36" s="40">
        <f t="shared" si="9"/>
        <v>0</v>
      </c>
      <c r="O36" s="87"/>
      <c r="P36" s="4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>
      <c r="A37" s="7"/>
      <c r="B37" s="106" t="s">
        <v>50</v>
      </c>
      <c r="C37" s="107"/>
      <c r="D37" s="75"/>
      <c r="E37" s="50"/>
      <c r="F37" s="77"/>
      <c r="G37" s="77"/>
      <c r="H37" s="77"/>
      <c r="I37" s="78"/>
      <c r="J37" s="77"/>
      <c r="K37" s="77"/>
      <c r="L37" s="81"/>
      <c r="M37" s="42">
        <f t="shared" si="8"/>
        <v>0</v>
      </c>
      <c r="N37" s="40">
        <f t="shared" si="9"/>
        <v>0</v>
      </c>
      <c r="O37" s="87"/>
      <c r="P37" s="4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>
      <c r="A38" s="7"/>
      <c r="B38" s="106" t="s">
        <v>51</v>
      </c>
      <c r="C38" s="107"/>
      <c r="D38" s="75"/>
      <c r="E38" s="50"/>
      <c r="F38" s="77"/>
      <c r="G38" s="77"/>
      <c r="H38" s="77"/>
      <c r="I38" s="78"/>
      <c r="J38" s="77"/>
      <c r="K38" s="77"/>
      <c r="L38" s="81"/>
      <c r="M38" s="42">
        <f t="shared" si="8"/>
        <v>0</v>
      </c>
      <c r="N38" s="40">
        <f t="shared" si="9"/>
        <v>0</v>
      </c>
      <c r="O38" s="87"/>
      <c r="P38" s="4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>
      <c r="A39" s="7"/>
      <c r="B39" s="106" t="s">
        <v>53</v>
      </c>
      <c r="C39" s="107"/>
      <c r="D39" s="75"/>
      <c r="E39" s="50"/>
      <c r="F39" s="77"/>
      <c r="G39" s="77"/>
      <c r="H39" s="77"/>
      <c r="I39" s="78"/>
      <c r="J39" s="77"/>
      <c r="K39" s="77"/>
      <c r="L39" s="81"/>
      <c r="M39" s="42">
        <f t="shared" si="8"/>
        <v>0</v>
      </c>
      <c r="N39" s="40">
        <f t="shared" si="9"/>
        <v>0</v>
      </c>
      <c r="O39" s="87"/>
      <c r="P39" s="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>
      <c r="A40" s="7"/>
      <c r="B40" s="112" t="s">
        <v>0</v>
      </c>
      <c r="C40" s="113"/>
      <c r="D40" s="75"/>
      <c r="E40" s="50"/>
      <c r="F40" s="77"/>
      <c r="G40" s="77"/>
      <c r="H40" s="77"/>
      <c r="I40" s="78"/>
      <c r="J40" s="77"/>
      <c r="K40" s="77"/>
      <c r="L40" s="81"/>
      <c r="M40" s="42">
        <f t="shared" si="8"/>
        <v>0</v>
      </c>
      <c r="N40" s="40">
        <f t="shared" si="9"/>
        <v>0</v>
      </c>
      <c r="O40" s="87"/>
      <c r="P40" s="4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>
      <c r="A41" s="7"/>
      <c r="B41" s="112" t="s">
        <v>0</v>
      </c>
      <c r="C41" s="113"/>
      <c r="D41" s="75"/>
      <c r="E41" s="50"/>
      <c r="F41" s="77"/>
      <c r="G41" s="77"/>
      <c r="H41" s="77"/>
      <c r="I41" s="78"/>
      <c r="J41" s="77"/>
      <c r="K41" s="77"/>
      <c r="L41" s="81"/>
      <c r="M41" s="42">
        <f t="shared" si="8"/>
        <v>0</v>
      </c>
      <c r="N41" s="40">
        <f t="shared" si="9"/>
        <v>0</v>
      </c>
      <c r="O41" s="87"/>
      <c r="P41" s="4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>
      <c r="A42" s="7"/>
      <c r="B42" s="112" t="s">
        <v>0</v>
      </c>
      <c r="C42" s="113"/>
      <c r="D42" s="75"/>
      <c r="E42" s="50"/>
      <c r="F42" s="77"/>
      <c r="G42" s="77"/>
      <c r="H42" s="77"/>
      <c r="I42" s="78"/>
      <c r="J42" s="77"/>
      <c r="K42" s="77"/>
      <c r="L42" s="81"/>
      <c r="M42" s="42">
        <f t="shared" si="8"/>
        <v>0</v>
      </c>
      <c r="N42" s="40">
        <f t="shared" si="9"/>
        <v>0</v>
      </c>
      <c r="O42" s="87"/>
      <c r="P42" s="4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>
      <c r="A43" s="7"/>
      <c r="B43" s="112" t="s">
        <v>0</v>
      </c>
      <c r="C43" s="113"/>
      <c r="D43" s="75"/>
      <c r="E43" s="50"/>
      <c r="F43" s="77"/>
      <c r="G43" s="77"/>
      <c r="H43" s="77"/>
      <c r="I43" s="78"/>
      <c r="J43" s="77"/>
      <c r="K43" s="77"/>
      <c r="L43" s="81"/>
      <c r="M43" s="42">
        <f t="shared" si="8"/>
        <v>0</v>
      </c>
      <c r="N43" s="40">
        <f t="shared" si="9"/>
        <v>0</v>
      </c>
      <c r="O43" s="87"/>
      <c r="P43" s="4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>
      <c r="A44" s="7"/>
      <c r="B44" s="112" t="s">
        <v>0</v>
      </c>
      <c r="C44" s="113"/>
      <c r="D44" s="75"/>
      <c r="E44" s="50"/>
      <c r="F44" s="77"/>
      <c r="G44" s="77"/>
      <c r="H44" s="77"/>
      <c r="I44" s="78"/>
      <c r="J44" s="77"/>
      <c r="K44" s="77"/>
      <c r="L44" s="81"/>
      <c r="M44" s="42">
        <f t="shared" ref="M44" si="10">SUM(E44:L44)</f>
        <v>0</v>
      </c>
      <c r="N44" s="40">
        <f t="shared" ref="N44" si="11">M44*D44</f>
        <v>0</v>
      </c>
      <c r="O44" s="87"/>
      <c r="P44" s="4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>
      <c r="A45" s="7"/>
      <c r="B45" s="112" t="s">
        <v>0</v>
      </c>
      <c r="C45" s="113"/>
      <c r="D45" s="75"/>
      <c r="E45" s="50"/>
      <c r="F45" s="77"/>
      <c r="G45" s="77"/>
      <c r="H45" s="77"/>
      <c r="I45" s="78"/>
      <c r="J45" s="77"/>
      <c r="K45" s="77"/>
      <c r="L45" s="81"/>
      <c r="M45" s="42">
        <f t="shared" si="8"/>
        <v>0</v>
      </c>
      <c r="N45" s="40">
        <f t="shared" si="9"/>
        <v>0</v>
      </c>
      <c r="O45" s="87"/>
      <c r="P45" s="4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>
      <c r="A46" s="7"/>
      <c r="B46" s="112" t="s">
        <v>0</v>
      </c>
      <c r="C46" s="113"/>
      <c r="D46" s="75"/>
      <c r="E46" s="50"/>
      <c r="F46" s="77"/>
      <c r="G46" s="77"/>
      <c r="H46" s="77"/>
      <c r="I46" s="78"/>
      <c r="J46" s="77"/>
      <c r="K46" s="77"/>
      <c r="L46" s="81"/>
      <c r="M46" s="42">
        <f t="shared" ref="M46" si="12">SUM(E46:L46)</f>
        <v>0</v>
      </c>
      <c r="N46" s="40">
        <f t="shared" ref="N46" si="13">M46*D46</f>
        <v>0</v>
      </c>
      <c r="O46" s="87"/>
      <c r="P46" s="4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>
      <c r="A47" s="7"/>
      <c r="B47" s="112" t="s">
        <v>0</v>
      </c>
      <c r="C47" s="113"/>
      <c r="D47" s="75"/>
      <c r="E47" s="50"/>
      <c r="F47" s="77"/>
      <c r="G47" s="77"/>
      <c r="H47" s="77"/>
      <c r="I47" s="78"/>
      <c r="J47" s="77"/>
      <c r="K47" s="77"/>
      <c r="L47" s="81"/>
      <c r="M47" s="42">
        <f t="shared" si="8"/>
        <v>0</v>
      </c>
      <c r="N47" s="40">
        <f t="shared" si="9"/>
        <v>0</v>
      </c>
      <c r="O47" s="87"/>
      <c r="P47" s="4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thickBot="1">
      <c r="A48" s="7"/>
      <c r="B48" s="112" t="s">
        <v>0</v>
      </c>
      <c r="C48" s="113"/>
      <c r="D48" s="75"/>
      <c r="E48" s="50"/>
      <c r="F48" s="77"/>
      <c r="G48" s="77"/>
      <c r="H48" s="77"/>
      <c r="I48" s="78"/>
      <c r="J48" s="77"/>
      <c r="K48" s="77"/>
      <c r="L48" s="81"/>
      <c r="M48" s="42">
        <f t="shared" si="8"/>
        <v>0</v>
      </c>
      <c r="N48" s="40">
        <f t="shared" si="9"/>
        <v>0</v>
      </c>
      <c r="O48" s="88"/>
      <c r="P48" s="4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thickBot="1">
      <c r="A49" s="7"/>
      <c r="B49" s="110" t="s">
        <v>49</v>
      </c>
      <c r="C49" s="111"/>
      <c r="D49" s="32"/>
      <c r="E49" s="51">
        <f>SUM(E32:E48)</f>
        <v>0</v>
      </c>
      <c r="F49" s="24">
        <f t="shared" ref="F49:N49" si="14">SUM(F32:F48)</f>
        <v>0</v>
      </c>
      <c r="G49" s="24">
        <f t="shared" si="14"/>
        <v>0</v>
      </c>
      <c r="H49" s="24">
        <f t="shared" si="14"/>
        <v>0</v>
      </c>
      <c r="I49" s="24">
        <f t="shared" si="14"/>
        <v>0</v>
      </c>
      <c r="J49" s="24">
        <f t="shared" si="14"/>
        <v>0</v>
      </c>
      <c r="K49" s="24">
        <f t="shared" si="14"/>
        <v>0</v>
      </c>
      <c r="L49" s="25">
        <f t="shared" si="14"/>
        <v>0</v>
      </c>
      <c r="M49" s="31">
        <f t="shared" si="14"/>
        <v>0</v>
      </c>
      <c r="N49" s="24">
        <f t="shared" si="14"/>
        <v>0</v>
      </c>
      <c r="O49" s="35"/>
      <c r="P49" s="4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thickBot="1">
      <c r="A50" s="7"/>
      <c r="B50" s="7"/>
      <c r="C50" s="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4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thickBot="1">
      <c r="A51" s="7"/>
      <c r="B51" s="114" t="s">
        <v>1</v>
      </c>
      <c r="C51" s="115"/>
      <c r="D51" s="18"/>
      <c r="E51" s="24">
        <f>E14+E49</f>
        <v>150</v>
      </c>
      <c r="F51" s="24">
        <f t="shared" ref="F51:M51" si="15">F14+F49</f>
        <v>350</v>
      </c>
      <c r="G51" s="24">
        <f t="shared" si="15"/>
        <v>350</v>
      </c>
      <c r="H51" s="24">
        <f t="shared" si="15"/>
        <v>350</v>
      </c>
      <c r="I51" s="24">
        <f t="shared" si="15"/>
        <v>200</v>
      </c>
      <c r="J51" s="24">
        <f t="shared" si="15"/>
        <v>150</v>
      </c>
      <c r="K51" s="24">
        <f t="shared" si="15"/>
        <v>250</v>
      </c>
      <c r="L51" s="25">
        <f t="shared" si="15"/>
        <v>50</v>
      </c>
      <c r="M51" s="33">
        <f t="shared" si="15"/>
        <v>1850</v>
      </c>
      <c r="N51" s="47">
        <f>N29+N49</f>
        <v>0</v>
      </c>
      <c r="O51" s="48" t="s">
        <v>21</v>
      </c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>
      <c r="A52" s="7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>
      <c r="A53" s="7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>
      <c r="A54" s="7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>
      <c r="A55" s="7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>
      <c r="A56" s="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</sheetData>
  <sheetProtection sheet="1" selectLockedCells="1"/>
  <mergeCells count="36">
    <mergeCell ref="B48:C48"/>
    <mergeCell ref="B49:C49"/>
    <mergeCell ref="B51:C51"/>
    <mergeCell ref="B40:C40"/>
    <mergeCell ref="B44:C44"/>
    <mergeCell ref="B45:C45"/>
    <mergeCell ref="B46:C46"/>
    <mergeCell ref="B47:C47"/>
    <mergeCell ref="B41:C41"/>
    <mergeCell ref="B42:C42"/>
    <mergeCell ref="B43:C43"/>
    <mergeCell ref="B35:C35"/>
    <mergeCell ref="B36:C36"/>
    <mergeCell ref="B37:C37"/>
    <mergeCell ref="B38:C38"/>
    <mergeCell ref="B39:C39"/>
    <mergeCell ref="B29:C29"/>
    <mergeCell ref="B31:C31"/>
    <mergeCell ref="B32:C32"/>
    <mergeCell ref="B33:C33"/>
    <mergeCell ref="B34:C34"/>
    <mergeCell ref="B17:C17"/>
    <mergeCell ref="B19:C19"/>
    <mergeCell ref="B25:C25"/>
    <mergeCell ref="B18:C18"/>
    <mergeCell ref="B26:C26"/>
    <mergeCell ref="B20:C20"/>
    <mergeCell ref="B21:C21"/>
    <mergeCell ref="B22:C22"/>
    <mergeCell ref="B23:C23"/>
    <mergeCell ref="B24:C24"/>
    <mergeCell ref="D6:E6"/>
    <mergeCell ref="B12:C12"/>
    <mergeCell ref="B16:C16"/>
    <mergeCell ref="B13:C13"/>
    <mergeCell ref="B14:C14"/>
  </mergeCells>
  <pageMargins left="0.31496062992125984" right="0.31496062992125984" top="1.0629921259842521" bottom="0.55118110236220474" header="0" footer="0.31496062992125984"/>
  <pageSetup paperSize="9" scale="70" orientation="landscape" horizontalDpi="300" verticalDpi="300" r:id="rId1"/>
  <headerFooter>
    <oddHeader>&amp;C&amp;"Calibri,Standaard"&amp;K000000&amp;G</oddHeader>
    <oddFooter>&amp;L&amp;"Calibri,Standaard"&amp;K000000Rijksvastgoedbedrijf&amp;C&amp;"Calibri,Standaard"&amp;K000000Versie 1.0&amp;R&amp;"Calibri,Standaard"&amp;K000000Datum:  8 juli 2026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Rijksgebouwendienst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mivroege</dc:creator>
  <cp:lastModifiedBy>Haarst, Mike Van</cp:lastModifiedBy>
  <cp:lastPrinted>2026-07-07T07:01:28Z</cp:lastPrinted>
  <dcterms:created xsi:type="dcterms:W3CDTF">2012-04-27T07:29:23Z</dcterms:created>
  <dcterms:modified xsi:type="dcterms:W3CDTF">2026-10-22T07:52:17Z</dcterms:modified>
</cp:coreProperties>
</file>