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Inkoop\Aanbestedingen 2026\Inspectie, onderhoud en levering van binnensportmaterialen (MD 1194890)\01 Aanbestedingsdocumenten\"/>
    </mc:Choice>
  </mc:AlternateContent>
  <xr:revisionPtr revIDLastSave="0" documentId="13_ncr:1_{97CF8498-F1F2-451A-AA8C-6430F716A6A6}" xr6:coauthVersionLast="47" xr6:coauthVersionMax="47" xr10:uidLastSave="{00000000-0000-0000-0000-000000000000}"/>
  <bookViews>
    <workbookView xWindow="2685" yWindow="2685" windowWidth="21030" windowHeight="15495" xr2:uid="{7554FD81-3294-4C3B-843C-0E0018122647}"/>
  </bookViews>
  <sheets>
    <sheet name="Voorblad" sheetId="3" r:id="rId1"/>
    <sheet name="P1. Inventarisatielijst" sheetId="5" r:id="rId2"/>
    <sheet name="P2. Kortingspercentage" sheetId="6" r:id="rId3"/>
    <sheet name="P3. Inspectietarief all-in" sheetId="7" r:id="rId4"/>
    <sheet name="P4. Onderhoudstarief all-in" sheetId="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5" l="1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69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47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31" i="5"/>
  <c r="D31" i="7"/>
  <c r="D30" i="7"/>
  <c r="D29" i="7"/>
  <c r="D28" i="7"/>
  <c r="D30" i="8"/>
  <c r="D29" i="8"/>
  <c r="D28" i="8"/>
  <c r="D31" i="8" l="1"/>
  <c r="D32" i="7"/>
  <c r="D84" i="5"/>
</calcChain>
</file>

<file path=xl/sharedStrings.xml><?xml version="1.0" encoding="utf-8"?>
<sst xmlns="http://schemas.openxmlformats.org/spreadsheetml/2006/main" count="146" uniqueCount="120">
  <si>
    <t>Bijlage 2 prijsopgaveformulier</t>
  </si>
  <si>
    <t>Prijsopgave Sportmaterialen en inspecties/onderhoud</t>
  </si>
  <si>
    <t>Alleen de groene velden in te vullen door inschrijver.</t>
  </si>
  <si>
    <t>Gegevens inschrijver</t>
  </si>
  <si>
    <t>Naam onderneming</t>
  </si>
  <si>
    <t>Adres</t>
  </si>
  <si>
    <t>Postcode en plaats</t>
  </si>
  <si>
    <t>Ondertekening</t>
  </si>
  <si>
    <t>Plaats</t>
  </si>
  <si>
    <t>Naam</t>
  </si>
  <si>
    <t>Functie</t>
  </si>
  <si>
    <t>Datum</t>
  </si>
  <si>
    <t>Handtekening</t>
  </si>
  <si>
    <t>Gunningscriterium P1: Tarieven inventarisatielijst</t>
  </si>
  <si>
    <t>Toelichting</t>
  </si>
  <si>
    <t>Voorbehoud</t>
  </si>
  <si>
    <t>De opgegeven aantallen zijn een schatting. Er mogen geen rechten en/of verplichtingen aan ontleend worden.</t>
  </si>
  <si>
    <t>Het is ter indicatie en vergelijk tussen de verschillende aanbieders.</t>
  </si>
  <si>
    <t>Bedragen zijn in euro's, exclusief BTW en maximaal 2 decimalen achter de komma.</t>
  </si>
  <si>
    <t>Tarieven zijn all-in, zie ook Programma van Eisen.</t>
  </si>
  <si>
    <t>Het is niet toegestaan andere onderdelen van het prijzenblad aan te passen!</t>
  </si>
  <si>
    <t>Alle in dit prijzenblad genoemde aantallen zijn indicatief, hieraan kunnen géén rechten worden ontleend.</t>
  </si>
  <si>
    <t>Het aanpassen van het prijzenblad kan leiden tot uitsluiting.</t>
  </si>
  <si>
    <t>Gedurende de looptijd van de overeenkomst liggen de tarieven vast en kunnen middels indexering aangepast worden.</t>
  </si>
  <si>
    <t>Inschrijver vult bruto (catalogus)prijzen in met vaste kortingspercentages op productniveau voor basisinventarislijst incl.</t>
  </si>
  <si>
    <t>montage en vrachtkosten.</t>
  </si>
  <si>
    <t>De totaalprijs = fictieve inschrijfsom (excl. BTW) en weegt voor 40% mee op gunningscriterium prijs.</t>
  </si>
  <si>
    <t>Inventaris</t>
  </si>
  <si>
    <t>Fictief aantal</t>
  </si>
  <si>
    <t>Bruto (catalogus)prijs per stuk (excl. BTW)</t>
  </si>
  <si>
    <t>Totaalprijs</t>
  </si>
  <si>
    <t>Vast materiaal</t>
  </si>
  <si>
    <t>Turnring met riem</t>
  </si>
  <si>
    <t>Trapezestok</t>
  </si>
  <si>
    <t>Klimraam 4 vaks elektrisch</t>
  </si>
  <si>
    <t>Klimraam 3 vaks elektrisch</t>
  </si>
  <si>
    <t>klimraam met contragewicht - handbediend</t>
  </si>
  <si>
    <t>Touwladder</t>
  </si>
  <si>
    <t>Knopentouw</t>
  </si>
  <si>
    <t>Klimtouw gevlochten</t>
  </si>
  <si>
    <t>Spankoord</t>
  </si>
  <si>
    <t>Elektrisch plafondunit o.a. t.b.v. ringen incl. bedieningspaneel</t>
  </si>
  <si>
    <t>Basketbalbord (ophijsbaar) met gasveer</t>
  </si>
  <si>
    <t>Verplaatsbare basketbaltoren schoolgebruik</t>
  </si>
  <si>
    <t>Rekstokzuilen</t>
  </si>
  <si>
    <t>Rekstok</t>
  </si>
  <si>
    <t>Basketbalbord (alleen wandbord) met ring</t>
  </si>
  <si>
    <t>Verplaatsbaar materiaal</t>
  </si>
  <si>
    <t>Bok VO met verrolinrichting</t>
  </si>
  <si>
    <t>Bok PO met verrolinrichting</t>
  </si>
  <si>
    <t>Lange mat 10 meter canvas</t>
  </si>
  <si>
    <t>Lange mat 6 meter canvas</t>
  </si>
  <si>
    <t>Lange matten wagen</t>
  </si>
  <si>
    <t>Mattenwagen verticaal voor 8 tot 12 turnmatten</t>
  </si>
  <si>
    <t>Mattenwagen horizontaal voor 8 tot 12 turnmatten</t>
  </si>
  <si>
    <t>Minitrampoline open eind</t>
  </si>
  <si>
    <t>Minitrampoline gesloten</t>
  </si>
  <si>
    <t>Multikast/springkast standaard</t>
  </si>
  <si>
    <t>Multikast/springkast met zij openingen</t>
  </si>
  <si>
    <t>Turnbank 360 cm zonder evenwichtslat</t>
  </si>
  <si>
    <t>Turnbank 360 cm met 10 cm evenwichtslat</t>
  </si>
  <si>
    <t>Landingsmat bisonyl 300x200x30 standaard</t>
  </si>
  <si>
    <t>Landingsmat bisonyl 300x200x30 met div. afbeeldingen (Getallen / vormen)</t>
  </si>
  <si>
    <t>Turnmat bisonyl</t>
  </si>
  <si>
    <t>Turnmat canvas</t>
  </si>
  <si>
    <t xml:space="preserve">Springplank </t>
  </si>
  <si>
    <t>Plankoline</t>
  </si>
  <si>
    <t>Combiframe/trapezoïde</t>
  </si>
  <si>
    <t>Wagen landingsmatten</t>
  </si>
  <si>
    <t>Overig sport- en spelmateriaal</t>
  </si>
  <si>
    <t>Spring-/korfbaalpaal</t>
  </si>
  <si>
    <t>Korfbalmand</t>
  </si>
  <si>
    <t>Tchoukbalframe, 120x120 cm</t>
  </si>
  <si>
    <t>Handbal/zaalvoetbaldoel 300x200</t>
  </si>
  <si>
    <t>Badmintonnet lengte gymzaal</t>
  </si>
  <si>
    <t>Badmintonnet breedte gymzaal</t>
  </si>
  <si>
    <t>Badmintonnet 1/3 van gymzaal</t>
  </si>
  <si>
    <t xml:space="preserve">Volleybalpaal met nethaken </t>
  </si>
  <si>
    <t>Volleybalpaal met TCS-spansysteem</t>
  </si>
  <si>
    <t>Volleybalnet 11 meter</t>
  </si>
  <si>
    <t>Gymblok/Multiblock 120x90x45cm</t>
  </si>
  <si>
    <t>Gymblok/Multiblock 120x90x60cm</t>
  </si>
  <si>
    <t>Gymblok/Multiblock 120x90x30cm</t>
  </si>
  <si>
    <t>Gymblok/Multiblock 90x60x45cm</t>
  </si>
  <si>
    <t>Honkpaal/badmintonpaal</t>
  </si>
  <si>
    <t>Fictieve totaalprijs inventaris zonder kortingspercentage P2</t>
  </si>
  <si>
    <t>Gunningscriterium P2: Kortingspercentage</t>
  </si>
  <si>
    <t>Alleen het groene veld in te vullen door inschrijver.</t>
  </si>
  <si>
    <t>Kortingspercentage</t>
  </si>
  <si>
    <t>Kortingspercentage (minimaal 10%, zie toelichting)</t>
  </si>
  <si>
    <t>Het kortingspercentage weegt voor 30% mee op het gunningscriterium prijs en is van toepassing op het gehele assortiment van inschrijver.</t>
  </si>
  <si>
    <t>Dit betekent tevens het toekomstige assortiment.</t>
  </si>
  <si>
    <t>Gedurende de looptijd van de overeenkomst ligt het kortingspercentage vast.</t>
  </si>
  <si>
    <t>Puntenverdeling</t>
  </si>
  <si>
    <t>Het kortingspercentage is minimaal 10% van de bruto cataloguswaarde.</t>
  </si>
  <si>
    <t>Voor elk percentage meer dan 10% korting worden 2,4 punten verdiend. Er kunnen 12 punten behaald worden (=15%).</t>
  </si>
  <si>
    <t>Gunningscriterium P3: Inspectietarieven (incl. rapportage)</t>
  </si>
  <si>
    <t>De opgegeven aantallen zijn richtingevend. Er mogen geen rechten en/of verplichtingen aan ontleend worden.</t>
  </si>
  <si>
    <t>Het is ter vergelijk tussen de verschillende aanbieders.</t>
  </si>
  <si>
    <t>Inschrijver vult een tarief in op basis van 1 inspectie op jaarbasis.</t>
  </si>
  <si>
    <t>De totaalprijs = fictieve inschrijfsom (excl. BTW) en weegt voor 20% mee op het gunningscriterium prijs.</t>
  </si>
  <si>
    <t>Type</t>
  </si>
  <si>
    <t>Aantal</t>
  </si>
  <si>
    <t>Tarief € (excl. BTW)</t>
  </si>
  <si>
    <t>Totaal €</t>
  </si>
  <si>
    <t>Sporthal bestaande uit 4 delen / verlengde sporthal</t>
  </si>
  <si>
    <t>Sporthal</t>
  </si>
  <si>
    <t>Sportzaal</t>
  </si>
  <si>
    <t>Gymzaal</t>
  </si>
  <si>
    <t>Fictieve totale inspectiekosten per jaar</t>
  </si>
  <si>
    <t>Gunningscriterium P4: Onderhoudstarieven</t>
  </si>
  <si>
    <t>Inschrijver vult een all-in uurtarief in.</t>
  </si>
  <si>
    <t>De totaalprijs = fictieve inschrijfsom (excl. BTW) en weegt voor 10% mee op het gunningscriterium prijs.</t>
  </si>
  <si>
    <t>Fictief aantal uren</t>
  </si>
  <si>
    <t>Uurtarief all-in in € (excl. BTW)</t>
  </si>
  <si>
    <t>Uurtarief onderhoud en reparatie standaard *</t>
  </si>
  <si>
    <t>Uurtarief onderhoud en reparatie spoed * (binnen 24 uur na melding)</t>
  </si>
  <si>
    <t>Uurtarief onderhoud en reparatie weekend/feestdagen *</t>
  </si>
  <si>
    <t>Fictieve totale onderhoudskosten per jaar</t>
  </si>
  <si>
    <t>* All-in tarief (incl. voorrijkosten)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</si>
</sst>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6"/>
      <color theme="0"/>
      <name val="Segoe UI"/>
      <family val="2"/>
    </font>
    <font>
      <b/>
      <sz val="12"/>
      <color rgb="FF1C2F54"/>
      <name val="Segoe UI"/>
      <family val="2"/>
    </font>
    <font>
      <sz val="11"/>
      <color theme="1"/>
      <name val="Segoe UI"/>
      <family val="2"/>
    </font>
    <font>
      <b/>
      <sz val="22"/>
      <color theme="0"/>
      <name val="Segoe UI"/>
      <family val="2"/>
    </font>
    <font>
      <b/>
      <sz val="12"/>
      <color theme="1"/>
      <name val="Segoe UI"/>
      <family val="2"/>
    </font>
    <font>
      <b/>
      <sz val="12"/>
      <color theme="0"/>
      <name val="Segoe UI"/>
      <family val="2"/>
    </font>
    <font>
      <b/>
      <sz val="22"/>
      <color theme="1"/>
      <name val="Segoe UI"/>
      <family val="2"/>
    </font>
    <font>
      <b/>
      <sz val="11"/>
      <color theme="1"/>
      <name val="Segoe UI"/>
      <family val="2"/>
    </font>
    <font>
      <sz val="12"/>
      <color rgb="FF1C2F54"/>
      <name val="Segoe UI"/>
      <family val="2"/>
    </font>
    <font>
      <sz val="12"/>
      <color theme="1"/>
      <name val="Segoe UI"/>
      <family val="2"/>
    </font>
    <font>
      <sz val="12"/>
      <color theme="0"/>
      <name val="Segoe UI"/>
      <family val="2"/>
    </font>
    <font>
      <b/>
      <sz val="11"/>
      <color rgb="FF1C2F54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1C2F54"/>
        <bgColor indexed="64"/>
      </patternFill>
    </fill>
    <fill>
      <patternFill patternType="solid">
        <fgColor rgb="FF8DCF6A"/>
        <bgColor indexed="64"/>
      </patternFill>
    </fill>
    <fill>
      <patternFill patternType="solid">
        <fgColor rgb="FFE8E35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13" fillId="0" borderId="10" xfId="0" applyFont="1" applyBorder="1" applyProtection="1">
      <protection hidden="1"/>
    </xf>
    <xf numFmtId="0" fontId="13" fillId="0" borderId="19" xfId="0" applyFont="1" applyBorder="1" applyProtection="1">
      <protection hidden="1"/>
    </xf>
    <xf numFmtId="0" fontId="13" fillId="0" borderId="12" xfId="0" applyFont="1" applyBorder="1" applyProtection="1">
      <protection hidden="1"/>
    </xf>
    <xf numFmtId="0" fontId="10" fillId="2" borderId="9" xfId="0" applyFont="1" applyFill="1" applyBorder="1" applyAlignment="1" applyProtection="1">
      <alignment horizontal="left"/>
      <protection hidden="1"/>
    </xf>
    <xf numFmtId="0" fontId="10" fillId="2" borderId="15" xfId="0" applyFont="1" applyFill="1" applyBorder="1" applyAlignment="1" applyProtection="1">
      <alignment horizontal="left"/>
      <protection hidden="1"/>
    </xf>
    <xf numFmtId="0" fontId="10" fillId="2" borderId="16" xfId="0" applyFont="1" applyFill="1" applyBorder="1" applyAlignment="1" applyProtection="1">
      <alignment horizontal="left"/>
      <protection hidden="1"/>
    </xf>
    <xf numFmtId="0" fontId="8" fillId="2" borderId="0" xfId="0" applyFont="1" applyFill="1" applyAlignment="1" applyProtection="1">
      <alignment horizontal="left"/>
      <protection hidden="1"/>
    </xf>
    <xf numFmtId="0" fontId="6" fillId="4" borderId="9" xfId="0" applyFont="1" applyFill="1" applyBorder="1" applyAlignment="1" applyProtection="1">
      <alignment horizontal="left"/>
      <protection hidden="1"/>
    </xf>
    <xf numFmtId="0" fontId="6" fillId="4" borderId="15" xfId="0" applyFont="1" applyFill="1" applyBorder="1" applyAlignment="1" applyProtection="1">
      <alignment horizontal="left"/>
      <protection hidden="1"/>
    </xf>
    <xf numFmtId="0" fontId="6" fillId="4" borderId="16" xfId="0" applyFont="1" applyFill="1" applyBorder="1" applyAlignment="1" applyProtection="1">
      <alignment horizontal="left"/>
      <protection hidden="1"/>
    </xf>
    <xf numFmtId="0" fontId="13" fillId="0" borderId="19" xfId="0" applyFont="1" applyBorder="1" applyAlignment="1" applyProtection="1">
      <alignment horizontal="left" vertical="center"/>
      <protection hidden="1"/>
    </xf>
    <xf numFmtId="0" fontId="13" fillId="0" borderId="12" xfId="0" applyFont="1" applyBorder="1" applyAlignment="1" applyProtection="1">
      <alignment horizontal="left" vertical="center"/>
      <protection hidden="1"/>
    </xf>
    <xf numFmtId="0" fontId="7" fillId="3" borderId="14" xfId="0" applyFont="1" applyFill="1" applyBorder="1" applyAlignment="1" applyProtection="1">
      <alignment horizontal="left"/>
      <protection hidden="1"/>
    </xf>
    <xf numFmtId="0" fontId="7" fillId="3" borderId="20" xfId="0" applyFont="1" applyFill="1" applyBorder="1" applyAlignment="1" applyProtection="1">
      <alignment horizontal="left"/>
      <protection hidden="1"/>
    </xf>
    <xf numFmtId="0" fontId="7" fillId="3" borderId="21" xfId="0" applyFont="1" applyFill="1" applyBorder="1" applyAlignment="1" applyProtection="1">
      <alignment horizontal="left"/>
      <protection hidden="1"/>
    </xf>
    <xf numFmtId="0" fontId="7" fillId="3" borderId="13" xfId="0" applyFont="1" applyFill="1" applyBorder="1" applyAlignment="1" applyProtection="1">
      <alignment horizontal="left"/>
      <protection hidden="1"/>
    </xf>
    <xf numFmtId="0" fontId="13" fillId="0" borderId="10" xfId="0" applyFont="1" applyBorder="1" applyAlignment="1" applyProtection="1">
      <alignment horizontal="left" vertical="center"/>
      <protection hidden="1"/>
    </xf>
    <xf numFmtId="0" fontId="7" fillId="3" borderId="18" xfId="0" applyFont="1" applyFill="1" applyBorder="1" applyAlignment="1" applyProtection="1">
      <alignment horizontal="center"/>
      <protection hidden="1"/>
    </xf>
    <xf numFmtId="0" fontId="7" fillId="3" borderId="11" xfId="0" applyFont="1" applyFill="1" applyBorder="1" applyAlignment="1" applyProtection="1">
      <alignment horizontal="center"/>
      <protection hidden="1"/>
    </xf>
    <xf numFmtId="0" fontId="7" fillId="3" borderId="14" xfId="0" applyFont="1" applyFill="1" applyBorder="1" applyAlignment="1" applyProtection="1">
      <alignment horizontal="center"/>
      <protection hidden="1"/>
    </xf>
    <xf numFmtId="0" fontId="7" fillId="3" borderId="20" xfId="0" applyFont="1" applyFill="1" applyBorder="1" applyAlignment="1" applyProtection="1">
      <alignment horizontal="center"/>
      <protection hidden="1"/>
    </xf>
    <xf numFmtId="0" fontId="7" fillId="3" borderId="21" xfId="0" applyFont="1" applyFill="1" applyBorder="1" applyAlignment="1" applyProtection="1">
      <alignment horizontal="center"/>
      <protection hidden="1"/>
    </xf>
    <xf numFmtId="0" fontId="7" fillId="3" borderId="13" xfId="0" applyFont="1" applyFill="1" applyBorder="1" applyAlignment="1" applyProtection="1">
      <alignment horizontal="center"/>
      <protection hidden="1"/>
    </xf>
    <xf numFmtId="0" fontId="5" fillId="2" borderId="9" xfId="0" applyFont="1" applyFill="1" applyBorder="1" applyAlignment="1" applyProtection="1">
      <alignment horizontal="left"/>
      <protection hidden="1"/>
    </xf>
    <xf numFmtId="0" fontId="5" fillId="2" borderId="15" xfId="0" applyFont="1" applyFill="1" applyBorder="1" applyAlignment="1" applyProtection="1">
      <alignment horizontal="left"/>
      <protection hidden="1"/>
    </xf>
    <xf numFmtId="0" fontId="5" fillId="2" borderId="16" xfId="0" applyFont="1" applyFill="1" applyBorder="1" applyAlignment="1" applyProtection="1">
      <alignment horizontal="left"/>
      <protection hidden="1"/>
    </xf>
    <xf numFmtId="0" fontId="7" fillId="3" borderId="18" xfId="0" applyFont="1" applyFill="1" applyBorder="1" applyAlignment="1" applyProtection="1">
      <alignment horizontal="left"/>
      <protection hidden="1"/>
    </xf>
    <xf numFmtId="0" fontId="7" fillId="3" borderId="11" xfId="0" applyFont="1" applyFill="1" applyBorder="1" applyAlignment="1" applyProtection="1">
      <alignment horizontal="left"/>
      <protection hidden="1"/>
    </xf>
    <xf numFmtId="0" fontId="8" fillId="2" borderId="0" xfId="0" applyFont="1" applyFill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10" fillId="2" borderId="9" xfId="0" applyFont="1" applyFill="1" applyBorder="1" applyAlignment="1" applyProtection="1">
      <alignment horizontal="left"/>
      <protection locked="0"/>
    </xf>
    <xf numFmtId="0" fontId="10" fillId="2" borderId="15" xfId="0" applyFont="1" applyFill="1" applyBorder="1" applyAlignment="1" applyProtection="1">
      <alignment horizontal="left"/>
      <protection locked="0"/>
    </xf>
    <xf numFmtId="0" fontId="10" fillId="2" borderId="16" xfId="0" applyFont="1" applyFill="1" applyBorder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2" xfId="0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/>
      <protection locked="0"/>
    </xf>
    <xf numFmtId="0" fontId="13" fillId="4" borderId="4" xfId="0" applyFont="1" applyFill="1" applyBorder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left"/>
      <protection locked="0"/>
    </xf>
    <xf numFmtId="0" fontId="13" fillId="4" borderId="5" xfId="0" applyFont="1" applyFill="1" applyBorder="1" applyAlignment="1" applyProtection="1">
      <alignment horizontal="left"/>
      <protection locked="0"/>
    </xf>
    <xf numFmtId="0" fontId="6" fillId="4" borderId="4" xfId="0" applyFont="1" applyFill="1" applyBorder="1" applyProtection="1">
      <protection locked="0"/>
    </xf>
    <xf numFmtId="0" fontId="10" fillId="4" borderId="0" xfId="0" applyFont="1" applyFill="1" applyProtection="1">
      <protection locked="0"/>
    </xf>
    <xf numFmtId="0" fontId="10" fillId="4" borderId="5" xfId="0" applyFont="1" applyFill="1" applyBorder="1" applyProtection="1">
      <protection locked="0"/>
    </xf>
    <xf numFmtId="0" fontId="6" fillId="4" borderId="4" xfId="0" applyFont="1" applyFill="1" applyBorder="1" applyAlignment="1" applyProtection="1">
      <alignment horizontal="left"/>
      <protection locked="0"/>
    </xf>
    <xf numFmtId="0" fontId="6" fillId="4" borderId="0" xfId="0" applyFont="1" applyFill="1" applyAlignment="1" applyProtection="1">
      <alignment horizontal="left"/>
      <protection locked="0"/>
    </xf>
    <xf numFmtId="0" fontId="6" fillId="4" borderId="5" xfId="0" applyFont="1" applyFill="1" applyBorder="1" applyAlignment="1" applyProtection="1">
      <alignment horizontal="left"/>
      <protection locked="0"/>
    </xf>
    <xf numFmtId="0" fontId="6" fillId="4" borderId="4" xfId="0" applyFont="1" applyFill="1" applyBorder="1" applyAlignment="1" applyProtection="1">
      <alignment horizontal="center"/>
      <protection locked="0"/>
    </xf>
    <xf numFmtId="0" fontId="6" fillId="4" borderId="0" xfId="0" applyFont="1" applyFill="1" applyAlignment="1" applyProtection="1">
      <alignment horizontal="center"/>
      <protection locked="0"/>
    </xf>
    <xf numFmtId="0" fontId="6" fillId="4" borderId="5" xfId="0" applyFont="1" applyFill="1" applyBorder="1" applyAlignment="1" applyProtection="1">
      <alignment horizontal="center"/>
      <protection locked="0"/>
    </xf>
    <xf numFmtId="0" fontId="6" fillId="4" borderId="6" xfId="0" applyFont="1" applyFill="1" applyBorder="1" applyAlignment="1" applyProtection="1">
      <alignment horizontal="center"/>
      <protection locked="0"/>
    </xf>
    <xf numFmtId="0" fontId="6" fillId="4" borderId="7" xfId="0" applyFont="1" applyFill="1" applyBorder="1" applyAlignment="1" applyProtection="1">
      <alignment horizontal="center"/>
      <protection locked="0"/>
    </xf>
    <xf numFmtId="0" fontId="6" fillId="4" borderId="8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vertical="center" wrapText="1"/>
      <protection locked="0"/>
    </xf>
    <xf numFmtId="0" fontId="10" fillId="2" borderId="17" xfId="0" applyFont="1" applyFill="1" applyBorder="1" applyAlignment="1" applyProtection="1">
      <alignment vertical="center" wrapText="1"/>
      <protection locked="0"/>
    </xf>
    <xf numFmtId="0" fontId="14" fillId="0" borderId="0" xfId="0" applyFont="1" applyAlignment="1" applyProtection="1">
      <alignment vertical="center"/>
      <protection locked="0"/>
    </xf>
    <xf numFmtId="0" fontId="6" fillId="4" borderId="9" xfId="0" applyFont="1" applyFill="1" applyBorder="1" applyAlignment="1" applyProtection="1">
      <alignment horizontal="left" wrapText="1"/>
      <protection locked="0"/>
    </xf>
    <xf numFmtId="0" fontId="6" fillId="4" borderId="15" xfId="0" applyFont="1" applyFill="1" applyBorder="1" applyAlignment="1" applyProtection="1">
      <alignment horizontal="left" wrapText="1"/>
      <protection locked="0"/>
    </xf>
    <xf numFmtId="0" fontId="6" fillId="4" borderId="16" xfId="0" applyFont="1" applyFill="1" applyBorder="1" applyAlignment="1" applyProtection="1">
      <alignment horizontal="left" wrapText="1"/>
      <protection locked="0"/>
    </xf>
    <xf numFmtId="0" fontId="13" fillId="0" borderId="10" xfId="0" applyFont="1" applyBorder="1" applyAlignment="1" applyProtection="1">
      <alignment wrapText="1"/>
      <protection locked="0"/>
    </xf>
    <xf numFmtId="44" fontId="13" fillId="3" borderId="18" xfId="1" applyFont="1" applyFill="1" applyBorder="1" applyAlignment="1" applyProtection="1">
      <alignment wrapText="1"/>
      <protection locked="0"/>
    </xf>
    <xf numFmtId="0" fontId="13" fillId="0" borderId="19" xfId="0" applyFont="1" applyBorder="1" applyAlignment="1" applyProtection="1">
      <alignment wrapText="1"/>
      <protection locked="0"/>
    </xf>
    <xf numFmtId="0" fontId="13" fillId="0" borderId="12" xfId="0" applyFont="1" applyBorder="1" applyAlignment="1" applyProtection="1">
      <alignment wrapText="1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 applyProtection="1">
      <alignment horizontal="left" wrapText="1"/>
      <protection locked="0"/>
    </xf>
    <xf numFmtId="0" fontId="13" fillId="0" borderId="19" xfId="0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44" fontId="13" fillId="3" borderId="18" xfId="1" applyFont="1" applyFill="1" applyBorder="1" applyProtection="1">
      <protection locked="0"/>
    </xf>
    <xf numFmtId="0" fontId="10" fillId="2" borderId="9" xfId="0" applyFont="1" applyFill="1" applyBorder="1" applyAlignment="1" applyProtection="1">
      <alignment wrapText="1"/>
      <protection locked="0"/>
    </xf>
    <xf numFmtId="0" fontId="15" fillId="2" borderId="15" xfId="0" applyFont="1" applyFill="1" applyBorder="1" applyAlignment="1" applyProtection="1">
      <alignment wrapText="1"/>
      <protection locked="0"/>
    </xf>
    <xf numFmtId="44" fontId="10" fillId="2" borderId="16" xfId="1" applyFont="1" applyFill="1" applyBorder="1" applyAlignment="1" applyProtection="1">
      <alignment wrapText="1"/>
      <protection locked="0"/>
    </xf>
    <xf numFmtId="44" fontId="13" fillId="0" borderId="11" xfId="1" applyFont="1" applyBorder="1" applyAlignment="1" applyProtection="1">
      <alignment wrapText="1"/>
    </xf>
    <xf numFmtId="44" fontId="13" fillId="0" borderId="20" xfId="1" applyFont="1" applyBorder="1" applyAlignment="1" applyProtection="1">
      <alignment wrapText="1"/>
    </xf>
    <xf numFmtId="44" fontId="13" fillId="0" borderId="13" xfId="1" applyFont="1" applyBorder="1" applyAlignment="1" applyProtection="1">
      <alignment wrapText="1"/>
    </xf>
    <xf numFmtId="44" fontId="13" fillId="0" borderId="20" xfId="1" applyFont="1" applyBorder="1" applyAlignment="1" applyProtection="1">
      <alignment vertical="center" wrapText="1"/>
    </xf>
    <xf numFmtId="44" fontId="13" fillId="0" borderId="11" xfId="1" applyFont="1" applyBorder="1" applyProtection="1"/>
    <xf numFmtId="44" fontId="13" fillId="0" borderId="20" xfId="1" applyFont="1" applyBorder="1" applyProtection="1"/>
    <xf numFmtId="44" fontId="13" fillId="0" borderId="13" xfId="1" applyFont="1" applyBorder="1" applyProtection="1"/>
    <xf numFmtId="1" fontId="13" fillId="0" borderId="18" xfId="0" applyNumberFormat="1" applyFont="1" applyBorder="1" applyAlignment="1" applyProtection="1">
      <alignment horizontal="center"/>
    </xf>
    <xf numFmtId="1" fontId="13" fillId="0" borderId="14" xfId="0" applyNumberFormat="1" applyFont="1" applyBorder="1" applyAlignment="1" applyProtection="1">
      <alignment horizontal="center"/>
    </xf>
    <xf numFmtId="1" fontId="13" fillId="0" borderId="14" xfId="0" applyNumberFormat="1" applyFont="1" applyBorder="1" applyAlignment="1" applyProtection="1">
      <alignment horizontal="center" wrapText="1"/>
    </xf>
    <xf numFmtId="1" fontId="13" fillId="0" borderId="21" xfId="0" applyNumberFormat="1" applyFont="1" applyBorder="1" applyAlignment="1" applyProtection="1">
      <alignment horizontal="center"/>
    </xf>
    <xf numFmtId="1" fontId="13" fillId="0" borderId="18" xfId="0" applyNumberFormat="1" applyFont="1" applyBorder="1" applyAlignment="1" applyProtection="1">
      <alignment horizontal="center" wrapText="1"/>
    </xf>
    <xf numFmtId="1" fontId="13" fillId="0" borderId="14" xfId="0" applyNumberFormat="1" applyFont="1" applyBorder="1" applyAlignment="1" applyProtection="1">
      <alignment horizontal="center" vertical="center"/>
    </xf>
    <xf numFmtId="1" fontId="13" fillId="0" borderId="21" xfId="0" applyNumberFormat="1" applyFont="1" applyBorder="1" applyAlignment="1" applyProtection="1">
      <alignment horizontal="center" wrapText="1"/>
    </xf>
    <xf numFmtId="0" fontId="6" fillId="4" borderId="9" xfId="0" applyFont="1" applyFill="1" applyBorder="1" applyAlignment="1" applyProtection="1">
      <alignment horizontal="left"/>
      <protection locked="0"/>
    </xf>
    <xf numFmtId="0" fontId="6" fillId="4" borderId="15" xfId="0" applyFont="1" applyFill="1" applyBorder="1" applyAlignment="1" applyProtection="1">
      <alignment horizontal="left"/>
      <protection locked="0"/>
    </xf>
    <xf numFmtId="0" fontId="6" fillId="4" borderId="16" xfId="0" applyFont="1" applyFill="1" applyBorder="1" applyAlignment="1" applyProtection="1">
      <alignment horizontal="left"/>
      <protection locked="0"/>
    </xf>
    <xf numFmtId="9" fontId="7" fillId="3" borderId="22" xfId="2" applyFont="1" applyFill="1" applyBorder="1" applyAlignment="1" applyProtection="1">
      <alignment vertical="center"/>
      <protection locked="0"/>
    </xf>
    <xf numFmtId="0" fontId="7" fillId="0" borderId="0" xfId="0" applyFont="1" applyProtection="1"/>
    <xf numFmtId="0" fontId="10" fillId="2" borderId="9" xfId="0" applyFont="1" applyFill="1" applyBorder="1" applyAlignment="1" applyProtection="1">
      <alignment horizontal="left"/>
    </xf>
    <xf numFmtId="0" fontId="10" fillId="2" borderId="15" xfId="0" applyFont="1" applyFill="1" applyBorder="1" applyAlignment="1" applyProtection="1">
      <alignment horizontal="left"/>
    </xf>
    <xf numFmtId="0" fontId="10" fillId="2" borderId="16" xfId="0" applyFont="1" applyFill="1" applyBorder="1" applyAlignment="1" applyProtection="1">
      <alignment horizontal="left"/>
    </xf>
    <xf numFmtId="0" fontId="13" fillId="4" borderId="1" xfId="0" applyFont="1" applyFill="1" applyBorder="1" applyAlignment="1" applyProtection="1">
      <alignment horizontal="left" wrapText="1"/>
    </xf>
    <xf numFmtId="0" fontId="13" fillId="4" borderId="2" xfId="0" applyFont="1" applyFill="1" applyBorder="1" applyAlignment="1" applyProtection="1">
      <alignment horizontal="left"/>
    </xf>
    <xf numFmtId="0" fontId="13" fillId="4" borderId="3" xfId="0" applyFont="1" applyFill="1" applyBorder="1" applyAlignment="1" applyProtection="1">
      <alignment horizontal="left"/>
    </xf>
    <xf numFmtId="0" fontId="13" fillId="4" borderId="4" xfId="0" applyFont="1" applyFill="1" applyBorder="1" applyAlignment="1" applyProtection="1">
      <alignment horizontal="left"/>
    </xf>
    <xf numFmtId="0" fontId="13" fillId="4" borderId="0" xfId="0" applyFont="1" applyFill="1" applyAlignment="1" applyProtection="1">
      <alignment horizontal="left"/>
    </xf>
    <xf numFmtId="0" fontId="13" fillId="4" borderId="5" xfId="0" applyFont="1" applyFill="1" applyBorder="1" applyAlignment="1" applyProtection="1">
      <alignment horizontal="left"/>
    </xf>
    <xf numFmtId="0" fontId="13" fillId="4" borderId="1" xfId="0" applyFont="1" applyFill="1" applyBorder="1" applyAlignment="1" applyProtection="1">
      <alignment horizontal="left"/>
    </xf>
    <xf numFmtId="0" fontId="6" fillId="4" borderId="6" xfId="0" applyFont="1" applyFill="1" applyBorder="1" applyAlignment="1" applyProtection="1">
      <alignment horizontal="center"/>
    </xf>
    <xf numFmtId="0" fontId="6" fillId="4" borderId="7" xfId="0" applyFont="1" applyFill="1" applyBorder="1" applyAlignment="1" applyProtection="1">
      <alignment horizontal="center"/>
    </xf>
    <xf numFmtId="0" fontId="6" fillId="4" borderId="8" xfId="0" applyFont="1" applyFill="1" applyBorder="1" applyAlignment="1" applyProtection="1">
      <alignment horizontal="center"/>
    </xf>
    <xf numFmtId="0" fontId="13" fillId="0" borderId="23" xfId="0" applyFont="1" applyBorder="1" applyAlignment="1" applyProtection="1">
      <alignment horizontal="left" vertical="center" wrapText="1"/>
    </xf>
    <xf numFmtId="0" fontId="13" fillId="0" borderId="24" xfId="0" applyFont="1" applyBorder="1" applyAlignment="1" applyProtection="1">
      <alignment horizontal="left" vertical="center" wrapText="1"/>
    </xf>
    <xf numFmtId="44" fontId="13" fillId="3" borderId="14" xfId="1" applyFont="1" applyFill="1" applyBorder="1" applyAlignment="1" applyProtection="1">
      <alignment wrapText="1"/>
      <protection locked="0"/>
    </xf>
    <xf numFmtId="0" fontId="13" fillId="0" borderId="10" xfId="0" applyFont="1" applyBorder="1" applyAlignment="1" applyProtection="1">
      <alignment wrapText="1"/>
    </xf>
    <xf numFmtId="0" fontId="13" fillId="0" borderId="19" xfId="0" applyFont="1" applyBorder="1" applyAlignment="1" applyProtection="1">
      <alignment wrapText="1"/>
    </xf>
    <xf numFmtId="44" fontId="10" fillId="2" borderId="16" xfId="1" applyFont="1" applyFill="1" applyBorder="1" applyAlignment="1" applyProtection="1">
      <alignment wrapText="1"/>
    </xf>
    <xf numFmtId="0" fontId="16" fillId="4" borderId="9" xfId="0" applyFont="1" applyFill="1" applyBorder="1" applyAlignment="1" applyProtection="1">
      <alignment horizontal="left"/>
      <protection locked="0"/>
    </xf>
    <xf numFmtId="0" fontId="16" fillId="4" borderId="15" xfId="0" applyFont="1" applyFill="1" applyBorder="1" applyAlignment="1" applyProtection="1">
      <alignment horizontal="left"/>
      <protection locked="0"/>
    </xf>
    <xf numFmtId="0" fontId="16" fillId="4" borderId="16" xfId="0" applyFont="1" applyFill="1" applyBorder="1" applyAlignment="1" applyProtection="1">
      <alignment horizontal="left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1C2F54"/>
      <color rgb="FFE8E359"/>
      <color rgb="FF8DCF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2076450</xdr:colOff>
      <xdr:row>6</xdr:row>
      <xdr:rowOff>104776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C02DCB4-4C8A-D6B2-883B-9E43219368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110" b="23257"/>
        <a:stretch>
          <a:fillRect/>
        </a:stretch>
      </xdr:blipFill>
      <xdr:spPr>
        <a:xfrm>
          <a:off x="0" y="76200"/>
          <a:ext cx="4638675" cy="11715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0</xdr:col>
      <xdr:colOff>4638675</xdr:colOff>
      <xdr:row>5</xdr:row>
      <xdr:rowOff>200026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590E3E1-BA39-40AA-8915-B0EE960271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110" b="23257"/>
        <a:stretch>
          <a:fillRect/>
        </a:stretch>
      </xdr:blipFill>
      <xdr:spPr>
        <a:xfrm>
          <a:off x="0" y="76200"/>
          <a:ext cx="4638675" cy="11715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2076450</xdr:colOff>
      <xdr:row>5</xdr:row>
      <xdr:rowOff>200026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1120E72-503F-4E4A-A16F-399DF5FF1D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110" b="23257"/>
        <a:stretch>
          <a:fillRect/>
        </a:stretch>
      </xdr:blipFill>
      <xdr:spPr>
        <a:xfrm>
          <a:off x="0" y="76200"/>
          <a:ext cx="4638675" cy="11715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0</xdr:col>
      <xdr:colOff>4638675</xdr:colOff>
      <xdr:row>5</xdr:row>
      <xdr:rowOff>200026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3DEA9B9-1281-405A-B074-EF58CC0D95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110" b="23257"/>
        <a:stretch>
          <a:fillRect/>
        </a:stretch>
      </xdr:blipFill>
      <xdr:spPr>
        <a:xfrm>
          <a:off x="0" y="76200"/>
          <a:ext cx="4638675" cy="11715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0</xdr:col>
      <xdr:colOff>4638675</xdr:colOff>
      <xdr:row>5</xdr:row>
      <xdr:rowOff>200026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E1FD03C-3971-46A4-BC28-EC879ACC26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110" b="23257"/>
        <a:stretch>
          <a:fillRect/>
        </a:stretch>
      </xdr:blipFill>
      <xdr:spPr>
        <a:xfrm>
          <a:off x="0" y="76200"/>
          <a:ext cx="4638675" cy="1171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0BAF4-BDDD-4AEB-8602-3C7CDD26899C}">
  <dimension ref="A8:E34"/>
  <sheetViews>
    <sheetView tabSelected="1" workbookViewId="0">
      <selection activeCell="E22" sqref="E22"/>
    </sheetView>
  </sheetViews>
  <sheetFormatPr defaultRowHeight="15" x14ac:dyDescent="0.25"/>
  <cols>
    <col min="1" max="1" width="38.42578125" customWidth="1"/>
    <col min="2" max="2" width="44.85546875" customWidth="1"/>
    <col min="3" max="3" width="42.42578125" customWidth="1"/>
  </cols>
  <sheetData>
    <row r="8" spans="1:5" ht="33" x14ac:dyDescent="0.6">
      <c r="A8" s="13" t="s">
        <v>0</v>
      </c>
      <c r="B8" s="13"/>
      <c r="C8" s="13"/>
      <c r="D8" s="3"/>
      <c r="E8" s="3"/>
    </row>
    <row r="9" spans="1:5" ht="18" thickBot="1" x14ac:dyDescent="0.35">
      <c r="A9" s="5"/>
      <c r="B9" s="5"/>
      <c r="C9" s="5"/>
      <c r="D9" s="4"/>
      <c r="E9" s="4"/>
    </row>
    <row r="10" spans="1:5" ht="18" thickBot="1" x14ac:dyDescent="0.35">
      <c r="A10" s="10" t="s">
        <v>1</v>
      </c>
      <c r="B10" s="11"/>
      <c r="C10" s="12"/>
      <c r="D10" s="2"/>
      <c r="E10" s="2"/>
    </row>
    <row r="11" spans="1:5" ht="18" thickBot="1" x14ac:dyDescent="0.35">
      <c r="A11" s="14" t="s">
        <v>2</v>
      </c>
      <c r="B11" s="15"/>
      <c r="C11" s="16"/>
      <c r="D11" s="1"/>
      <c r="E11" s="1"/>
    </row>
    <row r="12" spans="1:5" ht="17.25" thickBot="1" x14ac:dyDescent="0.35">
      <c r="A12" s="6"/>
      <c r="B12" s="6"/>
      <c r="C12" s="6"/>
      <c r="D12" s="1"/>
      <c r="E12" s="1"/>
    </row>
    <row r="13" spans="1:5" ht="26.25" thickBot="1" x14ac:dyDescent="0.55000000000000004">
      <c r="A13" s="30" t="s">
        <v>3</v>
      </c>
      <c r="B13" s="31"/>
      <c r="C13" s="32"/>
      <c r="D13" s="1"/>
      <c r="E13" s="1"/>
    </row>
    <row r="14" spans="1:5" ht="17.25" x14ac:dyDescent="0.3">
      <c r="A14" s="7" t="s">
        <v>4</v>
      </c>
      <c r="B14" s="24"/>
      <c r="C14" s="25"/>
      <c r="D14" s="1"/>
      <c r="E14" s="1"/>
    </row>
    <row r="15" spans="1:5" ht="17.25" x14ac:dyDescent="0.3">
      <c r="A15" s="8" t="s">
        <v>5</v>
      </c>
      <c r="B15" s="26"/>
      <c r="C15" s="27"/>
      <c r="D15" s="1"/>
      <c r="E15" s="1"/>
    </row>
    <row r="16" spans="1:5" ht="18" thickBot="1" x14ac:dyDescent="0.35">
      <c r="A16" s="9" t="s">
        <v>6</v>
      </c>
      <c r="B16" s="28"/>
      <c r="C16" s="29"/>
      <c r="D16" s="1"/>
      <c r="E16" s="1"/>
    </row>
    <row r="17" spans="1:5" ht="17.25" thickBot="1" x14ac:dyDescent="0.35">
      <c r="A17" s="6"/>
      <c r="B17" s="6"/>
      <c r="C17" s="6"/>
      <c r="D17" s="1"/>
      <c r="E17" s="1"/>
    </row>
    <row r="18" spans="1:5" ht="26.25" thickBot="1" x14ac:dyDescent="0.55000000000000004">
      <c r="A18" s="30" t="s">
        <v>7</v>
      </c>
      <c r="B18" s="31"/>
      <c r="C18" s="32"/>
      <c r="D18" s="1"/>
      <c r="E18" s="1"/>
    </row>
    <row r="19" spans="1:5" ht="16.5" customHeight="1" x14ac:dyDescent="0.25">
      <c r="A19" s="23" t="s">
        <v>8</v>
      </c>
      <c r="B19" s="33"/>
      <c r="C19" s="34"/>
      <c r="D19" s="1"/>
      <c r="E19" s="1"/>
    </row>
    <row r="20" spans="1:5" ht="15.75" customHeight="1" x14ac:dyDescent="0.25">
      <c r="A20" s="17"/>
      <c r="B20" s="19"/>
      <c r="C20" s="20"/>
      <c r="D20" s="1"/>
      <c r="E20" s="1"/>
    </row>
    <row r="21" spans="1:5" ht="15.75" customHeight="1" x14ac:dyDescent="0.25">
      <c r="A21" s="17"/>
      <c r="B21" s="19"/>
      <c r="C21" s="20"/>
      <c r="D21" s="1"/>
      <c r="E21" s="1"/>
    </row>
    <row r="22" spans="1:5" ht="16.5" customHeight="1" x14ac:dyDescent="0.25">
      <c r="A22" s="17" t="s">
        <v>9</v>
      </c>
      <c r="B22" s="19"/>
      <c r="C22" s="20"/>
      <c r="D22" s="1"/>
      <c r="E22" s="1"/>
    </row>
    <row r="23" spans="1:5" ht="15.75" customHeight="1" x14ac:dyDescent="0.25">
      <c r="A23" s="17"/>
      <c r="B23" s="19"/>
      <c r="C23" s="20"/>
      <c r="D23" s="1"/>
      <c r="E23" s="1"/>
    </row>
    <row r="24" spans="1:5" ht="15.75" customHeight="1" x14ac:dyDescent="0.25">
      <c r="A24" s="17"/>
      <c r="B24" s="19"/>
      <c r="C24" s="20"/>
      <c r="D24" s="1"/>
      <c r="E24" s="1"/>
    </row>
    <row r="25" spans="1:5" ht="15.75" customHeight="1" x14ac:dyDescent="0.25">
      <c r="A25" s="17" t="s">
        <v>10</v>
      </c>
      <c r="B25" s="19"/>
      <c r="C25" s="20"/>
      <c r="D25" s="1"/>
      <c r="E25" s="1"/>
    </row>
    <row r="26" spans="1:5" ht="15.75" customHeight="1" x14ac:dyDescent="0.25">
      <c r="A26" s="17"/>
      <c r="B26" s="19"/>
      <c r="C26" s="20"/>
      <c r="D26" s="1"/>
      <c r="E26" s="1"/>
    </row>
    <row r="27" spans="1:5" ht="15.75" customHeight="1" x14ac:dyDescent="0.25">
      <c r="A27" s="17"/>
      <c r="B27" s="19"/>
      <c r="C27" s="20"/>
      <c r="D27" s="1"/>
      <c r="E27" s="1"/>
    </row>
    <row r="28" spans="1:5" ht="15.75" customHeight="1" x14ac:dyDescent="0.25">
      <c r="A28" s="17" t="s">
        <v>11</v>
      </c>
      <c r="B28" s="19"/>
      <c r="C28" s="20"/>
      <c r="D28" s="1"/>
      <c r="E28" s="1"/>
    </row>
    <row r="29" spans="1:5" ht="15.75" customHeight="1" x14ac:dyDescent="0.25">
      <c r="A29" s="17"/>
      <c r="B29" s="19"/>
      <c r="C29" s="20"/>
      <c r="D29" s="1"/>
      <c r="E29" s="1"/>
    </row>
    <row r="30" spans="1:5" ht="15.75" customHeight="1" x14ac:dyDescent="0.25">
      <c r="A30" s="17"/>
      <c r="B30" s="19"/>
      <c r="C30" s="20"/>
      <c r="D30" s="1"/>
      <c r="E30" s="1"/>
    </row>
    <row r="31" spans="1:5" ht="15.75" customHeight="1" x14ac:dyDescent="0.25">
      <c r="A31" s="17" t="s">
        <v>12</v>
      </c>
      <c r="B31" s="19"/>
      <c r="C31" s="20"/>
      <c r="D31" s="1"/>
      <c r="E31" s="1"/>
    </row>
    <row r="32" spans="1:5" ht="15.75" customHeight="1" x14ac:dyDescent="0.25">
      <c r="A32" s="17"/>
      <c r="B32" s="19"/>
      <c r="C32" s="20"/>
      <c r="D32" s="1"/>
      <c r="E32" s="1"/>
    </row>
    <row r="33" spans="1:5" ht="15.75" customHeight="1" thickBot="1" x14ac:dyDescent="0.3">
      <c r="A33" s="18"/>
      <c r="B33" s="21"/>
      <c r="C33" s="22"/>
      <c r="D33" s="1"/>
      <c r="E33" s="1"/>
    </row>
    <row r="34" spans="1:5" x14ac:dyDescent="0.25">
      <c r="A34" s="1"/>
      <c r="B34" s="1"/>
      <c r="C34" s="1"/>
      <c r="D34" s="1"/>
      <c r="E34" s="1"/>
    </row>
  </sheetData>
  <mergeCells count="18">
    <mergeCell ref="A8:C8"/>
    <mergeCell ref="A19:A21"/>
    <mergeCell ref="A22:A24"/>
    <mergeCell ref="B14:C14"/>
    <mergeCell ref="B15:C15"/>
    <mergeCell ref="B16:C16"/>
    <mergeCell ref="A11:C11"/>
    <mergeCell ref="A10:C10"/>
    <mergeCell ref="A13:C13"/>
    <mergeCell ref="A18:C18"/>
    <mergeCell ref="B19:C21"/>
    <mergeCell ref="A25:A27"/>
    <mergeCell ref="A28:A30"/>
    <mergeCell ref="A31:A33"/>
    <mergeCell ref="B22:C24"/>
    <mergeCell ref="B25:C27"/>
    <mergeCell ref="B28:C30"/>
    <mergeCell ref="B31:C3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0019A-B693-404D-92CF-E1405B4A8918}">
  <dimension ref="A8:E84"/>
  <sheetViews>
    <sheetView topLeftCell="A43" zoomScaleNormal="100" workbookViewId="0">
      <selection activeCell="A63" sqref="A63"/>
    </sheetView>
  </sheetViews>
  <sheetFormatPr defaultRowHeight="16.5" x14ac:dyDescent="0.3"/>
  <cols>
    <col min="1" max="1" width="72.5703125" style="37" customWidth="1"/>
    <col min="2" max="2" width="22.7109375" style="37" customWidth="1"/>
    <col min="3" max="3" width="27.7109375" style="37" customWidth="1"/>
    <col min="4" max="4" width="20.5703125" style="37" bestFit="1" customWidth="1"/>
    <col min="5" max="16384" width="9.140625" style="37"/>
  </cols>
  <sheetData>
    <row r="8" spans="1:5" ht="33" x14ac:dyDescent="0.6">
      <c r="A8" s="35" t="s">
        <v>0</v>
      </c>
      <c r="B8" s="35"/>
      <c r="C8" s="35"/>
      <c r="D8" s="36"/>
      <c r="E8" s="36"/>
    </row>
    <row r="9" spans="1:5" ht="33" x14ac:dyDescent="0.6">
      <c r="A9" s="35" t="s">
        <v>13</v>
      </c>
      <c r="B9" s="35"/>
      <c r="C9" s="35"/>
      <c r="D9" s="36"/>
      <c r="E9" s="36"/>
    </row>
    <row r="10" spans="1:5" ht="18" thickBot="1" x14ac:dyDescent="0.35">
      <c r="A10" s="38"/>
      <c r="B10" s="38"/>
      <c r="C10" s="38"/>
      <c r="D10" s="38"/>
      <c r="E10" s="38"/>
    </row>
    <row r="11" spans="1:5" ht="18" thickBot="1" x14ac:dyDescent="0.35">
      <c r="A11" s="39" t="s">
        <v>14</v>
      </c>
      <c r="B11" s="40"/>
      <c r="C11" s="41"/>
      <c r="D11" s="42"/>
      <c r="E11" s="42"/>
    </row>
    <row r="12" spans="1:5" ht="17.25" x14ac:dyDescent="0.3">
      <c r="A12" s="43" t="s">
        <v>15</v>
      </c>
      <c r="B12" s="44"/>
      <c r="C12" s="45"/>
      <c r="D12" s="42"/>
      <c r="E12" s="42"/>
    </row>
    <row r="13" spans="1:5" ht="17.25" x14ac:dyDescent="0.3">
      <c r="A13" s="46" t="s">
        <v>16</v>
      </c>
      <c r="B13" s="47"/>
      <c r="C13" s="48"/>
      <c r="D13" s="42"/>
      <c r="E13" s="42"/>
    </row>
    <row r="14" spans="1:5" ht="17.25" x14ac:dyDescent="0.3">
      <c r="A14" s="46" t="s">
        <v>17</v>
      </c>
      <c r="B14" s="47"/>
      <c r="C14" s="48"/>
      <c r="D14" s="42"/>
      <c r="E14" s="42"/>
    </row>
    <row r="15" spans="1:5" ht="17.25" x14ac:dyDescent="0.3">
      <c r="A15" s="46" t="s">
        <v>18</v>
      </c>
      <c r="B15" s="47"/>
      <c r="C15" s="48"/>
      <c r="D15" s="42"/>
      <c r="E15" s="42"/>
    </row>
    <row r="16" spans="1:5" ht="17.25" x14ac:dyDescent="0.3">
      <c r="A16" s="46" t="s">
        <v>19</v>
      </c>
      <c r="B16" s="47"/>
      <c r="C16" s="48"/>
      <c r="D16" s="42"/>
      <c r="E16" s="42"/>
    </row>
    <row r="17" spans="1:5" ht="17.25" x14ac:dyDescent="0.3">
      <c r="A17" s="49"/>
      <c r="B17" s="50"/>
      <c r="C17" s="51"/>
      <c r="D17" s="42"/>
      <c r="E17" s="42"/>
    </row>
    <row r="18" spans="1:5" ht="17.25" x14ac:dyDescent="0.3">
      <c r="A18" s="52" t="s">
        <v>2</v>
      </c>
      <c r="B18" s="53"/>
      <c r="C18" s="54"/>
      <c r="D18" s="42"/>
      <c r="E18" s="42"/>
    </row>
    <row r="19" spans="1:5" ht="17.25" x14ac:dyDescent="0.3">
      <c r="A19" s="46" t="s">
        <v>20</v>
      </c>
      <c r="B19" s="47"/>
      <c r="C19" s="48"/>
      <c r="D19" s="42"/>
      <c r="E19" s="42"/>
    </row>
    <row r="20" spans="1:5" ht="17.25" x14ac:dyDescent="0.3">
      <c r="A20" s="46" t="s">
        <v>21</v>
      </c>
      <c r="B20" s="47"/>
      <c r="C20" s="48"/>
      <c r="D20" s="42"/>
      <c r="E20" s="42"/>
    </row>
    <row r="21" spans="1:5" ht="17.25" x14ac:dyDescent="0.3">
      <c r="A21" s="46" t="s">
        <v>22</v>
      </c>
      <c r="B21" s="47"/>
      <c r="C21" s="48"/>
      <c r="D21" s="42"/>
      <c r="E21" s="42"/>
    </row>
    <row r="22" spans="1:5" ht="17.25" x14ac:dyDescent="0.3">
      <c r="A22" s="46" t="s">
        <v>23</v>
      </c>
      <c r="B22" s="47"/>
      <c r="C22" s="48"/>
      <c r="D22" s="42"/>
      <c r="E22" s="42"/>
    </row>
    <row r="23" spans="1:5" ht="17.25" x14ac:dyDescent="0.3">
      <c r="A23" s="55"/>
      <c r="B23" s="56"/>
      <c r="C23" s="57"/>
      <c r="D23" s="42"/>
      <c r="E23" s="42"/>
    </row>
    <row r="24" spans="1:5" ht="17.25" x14ac:dyDescent="0.3">
      <c r="A24" s="46" t="s">
        <v>24</v>
      </c>
      <c r="B24" s="47"/>
      <c r="C24" s="48"/>
      <c r="D24" s="42"/>
      <c r="E24" s="42"/>
    </row>
    <row r="25" spans="1:5" ht="17.25" x14ac:dyDescent="0.3">
      <c r="A25" s="46" t="s">
        <v>25</v>
      </c>
      <c r="B25" s="47"/>
      <c r="C25" s="48"/>
      <c r="D25" s="42"/>
      <c r="E25" s="42"/>
    </row>
    <row r="26" spans="1:5" ht="17.25" x14ac:dyDescent="0.3">
      <c r="A26" s="46" t="s">
        <v>26</v>
      </c>
      <c r="B26" s="47"/>
      <c r="C26" s="48"/>
      <c r="D26" s="42"/>
      <c r="E26" s="42"/>
    </row>
    <row r="27" spans="1:5" ht="18" thickBot="1" x14ac:dyDescent="0.35">
      <c r="A27" s="58"/>
      <c r="B27" s="59"/>
      <c r="C27" s="60"/>
    </row>
    <row r="28" spans="1:5" ht="17.25" thickBot="1" x14ac:dyDescent="0.35"/>
    <row r="29" spans="1:5" s="63" customFormat="1" ht="35.25" thickBot="1" x14ac:dyDescent="0.3">
      <c r="A29" s="61" t="s">
        <v>27</v>
      </c>
      <c r="B29" s="61" t="s">
        <v>28</v>
      </c>
      <c r="C29" s="61" t="s">
        <v>29</v>
      </c>
      <c r="D29" s="62" t="s">
        <v>30</v>
      </c>
    </row>
    <row r="30" spans="1:5" ht="18" thickBot="1" x14ac:dyDescent="0.35">
      <c r="A30" s="64" t="s">
        <v>31</v>
      </c>
      <c r="B30" s="65"/>
      <c r="C30" s="65"/>
      <c r="D30" s="66"/>
    </row>
    <row r="31" spans="1:5" ht="18" thickBot="1" x14ac:dyDescent="0.35">
      <c r="A31" s="67" t="s">
        <v>32</v>
      </c>
      <c r="B31" s="90">
        <v>8</v>
      </c>
      <c r="C31" s="68">
        <v>0</v>
      </c>
      <c r="D31" s="79">
        <f>B31*C31</f>
        <v>0</v>
      </c>
    </row>
    <row r="32" spans="1:5" ht="18" thickBot="1" x14ac:dyDescent="0.35">
      <c r="A32" s="69" t="s">
        <v>33</v>
      </c>
      <c r="B32" s="88">
        <v>4</v>
      </c>
      <c r="C32" s="68">
        <v>0</v>
      </c>
      <c r="D32" s="80">
        <f t="shared" ref="D32:D45" si="0">B32*C32</f>
        <v>0</v>
      </c>
    </row>
    <row r="33" spans="1:4" ht="18" thickBot="1" x14ac:dyDescent="0.35">
      <c r="A33" s="69" t="s">
        <v>34</v>
      </c>
      <c r="B33" s="88">
        <v>1</v>
      </c>
      <c r="C33" s="68">
        <v>0</v>
      </c>
      <c r="D33" s="80">
        <f t="shared" si="0"/>
        <v>0</v>
      </c>
    </row>
    <row r="34" spans="1:4" ht="18" thickBot="1" x14ac:dyDescent="0.35">
      <c r="A34" s="69" t="s">
        <v>35</v>
      </c>
      <c r="B34" s="88">
        <v>1</v>
      </c>
      <c r="C34" s="68">
        <v>0</v>
      </c>
      <c r="D34" s="80">
        <f t="shared" si="0"/>
        <v>0</v>
      </c>
    </row>
    <row r="35" spans="1:4" ht="18" thickBot="1" x14ac:dyDescent="0.35">
      <c r="A35" s="69" t="s">
        <v>36</v>
      </c>
      <c r="B35" s="88">
        <v>1</v>
      </c>
      <c r="C35" s="68">
        <v>0</v>
      </c>
      <c r="D35" s="80">
        <f t="shared" si="0"/>
        <v>0</v>
      </c>
    </row>
    <row r="36" spans="1:4" ht="18" thickBot="1" x14ac:dyDescent="0.35">
      <c r="A36" s="69" t="s">
        <v>37</v>
      </c>
      <c r="B36" s="88">
        <v>2</v>
      </c>
      <c r="C36" s="68">
        <v>0</v>
      </c>
      <c r="D36" s="80">
        <f t="shared" si="0"/>
        <v>0</v>
      </c>
    </row>
    <row r="37" spans="1:4" ht="18" thickBot="1" x14ac:dyDescent="0.35">
      <c r="A37" s="69" t="s">
        <v>38</v>
      </c>
      <c r="B37" s="88">
        <v>2</v>
      </c>
      <c r="C37" s="68">
        <v>0</v>
      </c>
      <c r="D37" s="80">
        <f t="shared" si="0"/>
        <v>0</v>
      </c>
    </row>
    <row r="38" spans="1:4" ht="18" thickBot="1" x14ac:dyDescent="0.35">
      <c r="A38" s="69" t="s">
        <v>39</v>
      </c>
      <c r="B38" s="88">
        <v>6</v>
      </c>
      <c r="C38" s="68">
        <v>0</v>
      </c>
      <c r="D38" s="80">
        <f t="shared" si="0"/>
        <v>0</v>
      </c>
    </row>
    <row r="39" spans="1:4" ht="18" thickBot="1" x14ac:dyDescent="0.35">
      <c r="A39" s="69" t="s">
        <v>40</v>
      </c>
      <c r="B39" s="88">
        <v>1</v>
      </c>
      <c r="C39" s="68">
        <v>0</v>
      </c>
      <c r="D39" s="80">
        <f t="shared" si="0"/>
        <v>0</v>
      </c>
    </row>
    <row r="40" spans="1:4" ht="18" thickBot="1" x14ac:dyDescent="0.35">
      <c r="A40" s="69" t="s">
        <v>41</v>
      </c>
      <c r="B40" s="88">
        <v>4</v>
      </c>
      <c r="C40" s="68">
        <v>0</v>
      </c>
      <c r="D40" s="80">
        <f t="shared" si="0"/>
        <v>0</v>
      </c>
    </row>
    <row r="41" spans="1:4" ht="18" thickBot="1" x14ac:dyDescent="0.35">
      <c r="A41" s="69" t="s">
        <v>42</v>
      </c>
      <c r="B41" s="88">
        <v>2</v>
      </c>
      <c r="C41" s="68">
        <v>0</v>
      </c>
      <c r="D41" s="80">
        <f t="shared" si="0"/>
        <v>0</v>
      </c>
    </row>
    <row r="42" spans="1:4" ht="18" thickBot="1" x14ac:dyDescent="0.35">
      <c r="A42" s="69" t="s">
        <v>43</v>
      </c>
      <c r="B42" s="88">
        <v>2</v>
      </c>
      <c r="C42" s="68">
        <v>0</v>
      </c>
      <c r="D42" s="80">
        <f t="shared" si="0"/>
        <v>0</v>
      </c>
    </row>
    <row r="43" spans="1:4" ht="18" thickBot="1" x14ac:dyDescent="0.35">
      <c r="A43" s="69" t="s">
        <v>44</v>
      </c>
      <c r="B43" s="88">
        <v>4</v>
      </c>
      <c r="C43" s="68">
        <v>0</v>
      </c>
      <c r="D43" s="80">
        <f t="shared" si="0"/>
        <v>0</v>
      </c>
    </row>
    <row r="44" spans="1:4" ht="18" thickBot="1" x14ac:dyDescent="0.35">
      <c r="A44" s="69" t="s">
        <v>45</v>
      </c>
      <c r="B44" s="88">
        <v>3</v>
      </c>
      <c r="C44" s="68">
        <v>0</v>
      </c>
      <c r="D44" s="80">
        <f t="shared" si="0"/>
        <v>0</v>
      </c>
    </row>
    <row r="45" spans="1:4" ht="18" thickBot="1" x14ac:dyDescent="0.35">
      <c r="A45" s="70" t="s">
        <v>46</v>
      </c>
      <c r="B45" s="92">
        <v>2</v>
      </c>
      <c r="C45" s="68">
        <v>0</v>
      </c>
      <c r="D45" s="81">
        <f t="shared" si="0"/>
        <v>0</v>
      </c>
    </row>
    <row r="46" spans="1:4" ht="18" thickBot="1" x14ac:dyDescent="0.35">
      <c r="A46" s="71" t="s">
        <v>47</v>
      </c>
      <c r="B46" s="65"/>
      <c r="C46" s="72"/>
      <c r="D46" s="66"/>
    </row>
    <row r="47" spans="1:4" ht="18" thickBot="1" x14ac:dyDescent="0.35">
      <c r="A47" s="67" t="s">
        <v>48</v>
      </c>
      <c r="B47" s="90">
        <v>1</v>
      </c>
      <c r="C47" s="68">
        <v>0</v>
      </c>
      <c r="D47" s="79">
        <f>B47*C47</f>
        <v>0</v>
      </c>
    </row>
    <row r="48" spans="1:4" ht="18" thickBot="1" x14ac:dyDescent="0.35">
      <c r="A48" s="69" t="s">
        <v>49</v>
      </c>
      <c r="B48" s="88">
        <v>1</v>
      </c>
      <c r="C48" s="68">
        <v>0</v>
      </c>
      <c r="D48" s="80">
        <f t="shared" ref="D48:D67" si="1">B48*C48</f>
        <v>0</v>
      </c>
    </row>
    <row r="49" spans="1:4" ht="18" thickBot="1" x14ac:dyDescent="0.35">
      <c r="A49" s="69" t="s">
        <v>50</v>
      </c>
      <c r="B49" s="88">
        <v>1</v>
      </c>
      <c r="C49" s="68">
        <v>0</v>
      </c>
      <c r="D49" s="80">
        <f t="shared" si="1"/>
        <v>0</v>
      </c>
    </row>
    <row r="50" spans="1:4" ht="18" thickBot="1" x14ac:dyDescent="0.35">
      <c r="A50" s="69" t="s">
        <v>51</v>
      </c>
      <c r="B50" s="88">
        <v>1</v>
      </c>
      <c r="C50" s="68">
        <v>0</v>
      </c>
      <c r="D50" s="80">
        <f t="shared" si="1"/>
        <v>0</v>
      </c>
    </row>
    <row r="51" spans="1:4" ht="18" thickBot="1" x14ac:dyDescent="0.35">
      <c r="A51" s="69" t="s">
        <v>52</v>
      </c>
      <c r="B51" s="88">
        <v>1</v>
      </c>
      <c r="C51" s="68">
        <v>0</v>
      </c>
      <c r="D51" s="80">
        <f t="shared" si="1"/>
        <v>0</v>
      </c>
    </row>
    <row r="52" spans="1:4" ht="18" thickBot="1" x14ac:dyDescent="0.35">
      <c r="A52" s="69" t="s">
        <v>53</v>
      </c>
      <c r="B52" s="88">
        <v>1</v>
      </c>
      <c r="C52" s="68">
        <v>0</v>
      </c>
      <c r="D52" s="80">
        <f t="shared" si="1"/>
        <v>0</v>
      </c>
    </row>
    <row r="53" spans="1:4" ht="18" thickBot="1" x14ac:dyDescent="0.35">
      <c r="A53" s="69" t="s">
        <v>54</v>
      </c>
      <c r="B53" s="88">
        <v>1</v>
      </c>
      <c r="C53" s="68">
        <v>0</v>
      </c>
      <c r="D53" s="80">
        <f t="shared" si="1"/>
        <v>0</v>
      </c>
    </row>
    <row r="54" spans="1:4" ht="18" thickBot="1" x14ac:dyDescent="0.35">
      <c r="A54" s="69" t="s">
        <v>55</v>
      </c>
      <c r="B54" s="88">
        <v>1</v>
      </c>
      <c r="C54" s="68">
        <v>0</v>
      </c>
      <c r="D54" s="80">
        <f t="shared" si="1"/>
        <v>0</v>
      </c>
    </row>
    <row r="55" spans="1:4" ht="18" thickBot="1" x14ac:dyDescent="0.35">
      <c r="A55" s="69" t="s">
        <v>56</v>
      </c>
      <c r="B55" s="88">
        <v>1</v>
      </c>
      <c r="C55" s="68">
        <v>0</v>
      </c>
      <c r="D55" s="80">
        <f t="shared" si="1"/>
        <v>0</v>
      </c>
    </row>
    <row r="56" spans="1:4" ht="18" thickBot="1" x14ac:dyDescent="0.35">
      <c r="A56" s="69" t="s">
        <v>57</v>
      </c>
      <c r="B56" s="88">
        <v>2</v>
      </c>
      <c r="C56" s="68">
        <v>0</v>
      </c>
      <c r="D56" s="80">
        <f t="shared" si="1"/>
        <v>0</v>
      </c>
    </row>
    <row r="57" spans="1:4" ht="18" thickBot="1" x14ac:dyDescent="0.35">
      <c r="A57" s="69" t="s">
        <v>58</v>
      </c>
      <c r="B57" s="88">
        <v>2</v>
      </c>
      <c r="C57" s="68">
        <v>0</v>
      </c>
      <c r="D57" s="80">
        <f t="shared" si="1"/>
        <v>0</v>
      </c>
    </row>
    <row r="58" spans="1:4" ht="18" thickBot="1" x14ac:dyDescent="0.35">
      <c r="A58" s="69" t="s">
        <v>59</v>
      </c>
      <c r="B58" s="88">
        <v>6</v>
      </c>
      <c r="C58" s="68">
        <v>0</v>
      </c>
      <c r="D58" s="80">
        <f t="shared" si="1"/>
        <v>0</v>
      </c>
    </row>
    <row r="59" spans="1:4" ht="18" thickBot="1" x14ac:dyDescent="0.35">
      <c r="A59" s="69" t="s">
        <v>60</v>
      </c>
      <c r="B59" s="88">
        <v>6</v>
      </c>
      <c r="C59" s="68">
        <v>0</v>
      </c>
      <c r="D59" s="80">
        <f t="shared" si="1"/>
        <v>0</v>
      </c>
    </row>
    <row r="60" spans="1:4" ht="18" thickBot="1" x14ac:dyDescent="0.35">
      <c r="A60" s="69" t="s">
        <v>61</v>
      </c>
      <c r="B60" s="87">
        <v>2</v>
      </c>
      <c r="C60" s="68">
        <v>0</v>
      </c>
      <c r="D60" s="80">
        <f t="shared" si="1"/>
        <v>0</v>
      </c>
    </row>
    <row r="61" spans="1:4" s="74" customFormat="1" ht="35.25" thickBot="1" x14ac:dyDescent="0.35">
      <c r="A61" s="73" t="s">
        <v>62</v>
      </c>
      <c r="B61" s="91">
        <v>2</v>
      </c>
      <c r="C61" s="68">
        <v>0</v>
      </c>
      <c r="D61" s="82">
        <f t="shared" si="1"/>
        <v>0</v>
      </c>
    </row>
    <row r="62" spans="1:4" ht="18" thickBot="1" x14ac:dyDescent="0.35">
      <c r="A62" s="69" t="s">
        <v>63</v>
      </c>
      <c r="B62" s="87">
        <v>12</v>
      </c>
      <c r="C62" s="68">
        <v>0</v>
      </c>
      <c r="D62" s="80">
        <f t="shared" si="1"/>
        <v>0</v>
      </c>
    </row>
    <row r="63" spans="1:4" ht="18" thickBot="1" x14ac:dyDescent="0.35">
      <c r="A63" s="69" t="s">
        <v>64</v>
      </c>
      <c r="B63" s="87">
        <v>12</v>
      </c>
      <c r="C63" s="68">
        <v>0</v>
      </c>
      <c r="D63" s="80">
        <f t="shared" si="1"/>
        <v>0</v>
      </c>
    </row>
    <row r="64" spans="1:4" ht="18" thickBot="1" x14ac:dyDescent="0.35">
      <c r="A64" s="69" t="s">
        <v>65</v>
      </c>
      <c r="B64" s="87">
        <v>2</v>
      </c>
      <c r="C64" s="68">
        <v>0</v>
      </c>
      <c r="D64" s="80">
        <f t="shared" si="1"/>
        <v>0</v>
      </c>
    </row>
    <row r="65" spans="1:4" ht="18" thickBot="1" x14ac:dyDescent="0.35">
      <c r="A65" s="69" t="s">
        <v>66</v>
      </c>
      <c r="B65" s="87">
        <v>1</v>
      </c>
      <c r="C65" s="68">
        <v>0</v>
      </c>
      <c r="D65" s="80">
        <f t="shared" si="1"/>
        <v>0</v>
      </c>
    </row>
    <row r="66" spans="1:4" ht="18" thickBot="1" x14ac:dyDescent="0.35">
      <c r="A66" s="69" t="s">
        <v>67</v>
      </c>
      <c r="B66" s="87">
        <v>2</v>
      </c>
      <c r="C66" s="68">
        <v>0</v>
      </c>
      <c r="D66" s="80">
        <f t="shared" si="1"/>
        <v>0</v>
      </c>
    </row>
    <row r="67" spans="1:4" ht="18" thickBot="1" x14ac:dyDescent="0.35">
      <c r="A67" s="70" t="s">
        <v>68</v>
      </c>
      <c r="B67" s="89">
        <v>1</v>
      </c>
      <c r="C67" s="68">
        <v>0</v>
      </c>
      <c r="D67" s="81">
        <f t="shared" si="1"/>
        <v>0</v>
      </c>
    </row>
    <row r="68" spans="1:4" ht="18" thickBot="1" x14ac:dyDescent="0.35">
      <c r="A68" s="71" t="s">
        <v>69</v>
      </c>
      <c r="B68" s="65"/>
      <c r="C68" s="72"/>
      <c r="D68" s="66"/>
    </row>
    <row r="69" spans="1:4" ht="18" thickBot="1" x14ac:dyDescent="0.35">
      <c r="A69" s="67" t="s">
        <v>70</v>
      </c>
      <c r="B69" s="86">
        <v>2</v>
      </c>
      <c r="C69" s="75">
        <v>0</v>
      </c>
      <c r="D69" s="83">
        <f>B69*C69</f>
        <v>0</v>
      </c>
    </row>
    <row r="70" spans="1:4" ht="18" thickBot="1" x14ac:dyDescent="0.35">
      <c r="A70" s="69" t="s">
        <v>71</v>
      </c>
      <c r="B70" s="87">
        <v>2</v>
      </c>
      <c r="C70" s="75">
        <v>0</v>
      </c>
      <c r="D70" s="84">
        <f t="shared" ref="D70:D83" si="2">B70*C70</f>
        <v>0</v>
      </c>
    </row>
    <row r="71" spans="1:4" ht="18" thickBot="1" x14ac:dyDescent="0.35">
      <c r="A71" s="69" t="s">
        <v>72</v>
      </c>
      <c r="B71" s="88">
        <v>2</v>
      </c>
      <c r="C71" s="75">
        <v>0</v>
      </c>
      <c r="D71" s="84">
        <f t="shared" si="2"/>
        <v>0</v>
      </c>
    </row>
    <row r="72" spans="1:4" ht="18" thickBot="1" x14ac:dyDescent="0.35">
      <c r="A72" s="69" t="s">
        <v>73</v>
      </c>
      <c r="B72" s="87">
        <v>2</v>
      </c>
      <c r="C72" s="75">
        <v>0</v>
      </c>
      <c r="D72" s="84">
        <f t="shared" si="2"/>
        <v>0</v>
      </c>
    </row>
    <row r="73" spans="1:4" ht="18" thickBot="1" x14ac:dyDescent="0.35">
      <c r="A73" s="69" t="s">
        <v>74</v>
      </c>
      <c r="B73" s="87">
        <v>1</v>
      </c>
      <c r="C73" s="75">
        <v>0</v>
      </c>
      <c r="D73" s="84">
        <f t="shared" si="2"/>
        <v>0</v>
      </c>
    </row>
    <row r="74" spans="1:4" ht="18" thickBot="1" x14ac:dyDescent="0.35">
      <c r="A74" s="69" t="s">
        <v>75</v>
      </c>
      <c r="B74" s="87">
        <v>1</v>
      </c>
      <c r="C74" s="75">
        <v>0</v>
      </c>
      <c r="D74" s="84">
        <f t="shared" si="2"/>
        <v>0</v>
      </c>
    </row>
    <row r="75" spans="1:4" ht="18" thickBot="1" x14ac:dyDescent="0.35">
      <c r="A75" s="69" t="s">
        <v>76</v>
      </c>
      <c r="B75" s="87">
        <v>3</v>
      </c>
      <c r="C75" s="75">
        <v>0</v>
      </c>
      <c r="D75" s="84">
        <f t="shared" si="2"/>
        <v>0</v>
      </c>
    </row>
    <row r="76" spans="1:4" ht="18" thickBot="1" x14ac:dyDescent="0.35">
      <c r="A76" s="69" t="s">
        <v>77</v>
      </c>
      <c r="B76" s="87">
        <v>2</v>
      </c>
      <c r="C76" s="75">
        <v>0</v>
      </c>
      <c r="D76" s="84">
        <f t="shared" si="2"/>
        <v>0</v>
      </c>
    </row>
    <row r="77" spans="1:4" ht="18" thickBot="1" x14ac:dyDescent="0.35">
      <c r="A77" s="69" t="s">
        <v>78</v>
      </c>
      <c r="B77" s="87">
        <v>2</v>
      </c>
      <c r="C77" s="75">
        <v>0</v>
      </c>
      <c r="D77" s="84">
        <f t="shared" si="2"/>
        <v>0</v>
      </c>
    </row>
    <row r="78" spans="1:4" ht="18" thickBot="1" x14ac:dyDescent="0.35">
      <c r="A78" s="69" t="s">
        <v>79</v>
      </c>
      <c r="B78" s="87">
        <v>1</v>
      </c>
      <c r="C78" s="75">
        <v>0</v>
      </c>
      <c r="D78" s="84">
        <f t="shared" si="2"/>
        <v>0</v>
      </c>
    </row>
    <row r="79" spans="1:4" ht="18" thickBot="1" x14ac:dyDescent="0.35">
      <c r="A79" s="69" t="s">
        <v>80</v>
      </c>
      <c r="B79" s="87">
        <v>1</v>
      </c>
      <c r="C79" s="75">
        <v>0</v>
      </c>
      <c r="D79" s="84">
        <f t="shared" si="2"/>
        <v>0</v>
      </c>
    </row>
    <row r="80" spans="1:4" ht="18" thickBot="1" x14ac:dyDescent="0.35">
      <c r="A80" s="69" t="s">
        <v>81</v>
      </c>
      <c r="B80" s="87">
        <v>1</v>
      </c>
      <c r="C80" s="75">
        <v>0</v>
      </c>
      <c r="D80" s="84">
        <f t="shared" si="2"/>
        <v>0</v>
      </c>
    </row>
    <row r="81" spans="1:4" ht="18" thickBot="1" x14ac:dyDescent="0.35">
      <c r="A81" s="69" t="s">
        <v>82</v>
      </c>
      <c r="B81" s="87">
        <v>1</v>
      </c>
      <c r="C81" s="75">
        <v>0</v>
      </c>
      <c r="D81" s="84">
        <f t="shared" si="2"/>
        <v>0</v>
      </c>
    </row>
    <row r="82" spans="1:4" ht="18" thickBot="1" x14ac:dyDescent="0.35">
      <c r="A82" s="69" t="s">
        <v>83</v>
      </c>
      <c r="B82" s="87">
        <v>1</v>
      </c>
      <c r="C82" s="75">
        <v>0</v>
      </c>
      <c r="D82" s="84">
        <f t="shared" si="2"/>
        <v>0</v>
      </c>
    </row>
    <row r="83" spans="1:4" ht="18" thickBot="1" x14ac:dyDescent="0.35">
      <c r="A83" s="70" t="s">
        <v>84</v>
      </c>
      <c r="B83" s="89">
        <v>6</v>
      </c>
      <c r="C83" s="75">
        <v>0</v>
      </c>
      <c r="D83" s="85">
        <f t="shared" si="2"/>
        <v>0</v>
      </c>
    </row>
    <row r="84" spans="1:4" ht="18" thickBot="1" x14ac:dyDescent="0.35">
      <c r="A84" s="76" t="s">
        <v>85</v>
      </c>
      <c r="B84" s="77"/>
      <c r="C84" s="77"/>
      <c r="D84" s="78">
        <f>SUM(D31:D45)+SUM(D47:D67)+SUM(D69:D83)</f>
        <v>0</v>
      </c>
    </row>
  </sheetData>
  <sheetProtection algorithmName="SHA-512" hashValue="Z4+k02gYV8tjvgxNloqLb7LY7VKV0LQaJepFgz1vz3kCW8TuXPR1sGfcBzyh+LD7sUsEPbf+vB5xZyGQh5beYA==" saltValue="Ol67JMgDqCYBDrUwQUdleg==" spinCount="100000" sheet="1" objects="1" scenarios="1"/>
  <mergeCells count="21">
    <mergeCell ref="A30:D30"/>
    <mergeCell ref="A46:D46"/>
    <mergeCell ref="A68:D68"/>
    <mergeCell ref="A8:C8"/>
    <mergeCell ref="A9:C9"/>
    <mergeCell ref="A11:C11"/>
    <mergeCell ref="A12:C12"/>
    <mergeCell ref="A13:C13"/>
    <mergeCell ref="A14:C14"/>
    <mergeCell ref="A15:C15"/>
    <mergeCell ref="A16:C16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D2299-1CC9-4A25-8A7F-8660F54E4715}">
  <dimension ref="A8:E24"/>
  <sheetViews>
    <sheetView topLeftCell="A9" workbookViewId="0">
      <selection activeCell="C33" sqref="C33"/>
    </sheetView>
  </sheetViews>
  <sheetFormatPr defaultRowHeight="16.5" x14ac:dyDescent="0.3"/>
  <cols>
    <col min="1" max="1" width="38.42578125" style="37" customWidth="1"/>
    <col min="2" max="2" width="44.85546875" style="37" customWidth="1"/>
    <col min="3" max="3" width="45.140625" style="37" customWidth="1"/>
    <col min="4" max="16384" width="9.140625" style="37"/>
  </cols>
  <sheetData>
    <row r="8" spans="1:5" ht="33" x14ac:dyDescent="0.6">
      <c r="A8" s="35" t="s">
        <v>0</v>
      </c>
      <c r="B8" s="35"/>
      <c r="C8" s="35"/>
      <c r="D8" s="36"/>
      <c r="E8" s="36"/>
    </row>
    <row r="9" spans="1:5" ht="33" x14ac:dyDescent="0.6">
      <c r="A9" s="35" t="s">
        <v>86</v>
      </c>
      <c r="B9" s="35"/>
      <c r="C9" s="35"/>
      <c r="D9" s="36"/>
      <c r="E9" s="36"/>
    </row>
    <row r="10" spans="1:5" ht="17.25" x14ac:dyDescent="0.3">
      <c r="A10" s="38"/>
      <c r="B10" s="38"/>
      <c r="C10" s="38"/>
      <c r="D10" s="38"/>
      <c r="E10" s="38"/>
    </row>
    <row r="11" spans="1:5" ht="17.25" thickBot="1" x14ac:dyDescent="0.35"/>
    <row r="12" spans="1:5" ht="18" thickBot="1" x14ac:dyDescent="0.35">
      <c r="A12" s="93" t="s">
        <v>87</v>
      </c>
      <c r="B12" s="94"/>
      <c r="C12" s="95"/>
    </row>
    <row r="13" spans="1:5" ht="17.25" thickBot="1" x14ac:dyDescent="0.35"/>
    <row r="14" spans="1:5" ht="18" thickBot="1" x14ac:dyDescent="0.35">
      <c r="A14" s="39" t="s">
        <v>88</v>
      </c>
      <c r="B14" s="40"/>
      <c r="C14" s="41"/>
      <c r="D14" s="42"/>
      <c r="E14" s="42"/>
    </row>
    <row r="15" spans="1:5" ht="35.25" customHeight="1" thickBot="1" x14ac:dyDescent="0.35">
      <c r="A15" s="111" t="s">
        <v>89</v>
      </c>
      <c r="B15" s="112"/>
      <c r="C15" s="96"/>
    </row>
    <row r="16" spans="1:5" ht="17.25" thickBot="1" x14ac:dyDescent="0.35">
      <c r="A16" s="97"/>
      <c r="B16" s="97"/>
      <c r="C16" s="97"/>
    </row>
    <row r="17" spans="1:5" ht="18" thickBot="1" x14ac:dyDescent="0.35">
      <c r="A17" s="98" t="s">
        <v>14</v>
      </c>
      <c r="B17" s="99"/>
      <c r="C17" s="100"/>
      <c r="D17" s="42"/>
      <c r="E17" s="42"/>
    </row>
    <row r="18" spans="1:5" ht="48.75" customHeight="1" x14ac:dyDescent="0.3">
      <c r="A18" s="101" t="s">
        <v>90</v>
      </c>
      <c r="B18" s="102"/>
      <c r="C18" s="103"/>
      <c r="D18" s="42"/>
      <c r="E18" s="42"/>
    </row>
    <row r="19" spans="1:5" ht="17.25" x14ac:dyDescent="0.3">
      <c r="A19" s="104" t="s">
        <v>91</v>
      </c>
      <c r="B19" s="105"/>
      <c r="C19" s="106"/>
      <c r="D19" s="42"/>
      <c r="E19" s="42"/>
    </row>
    <row r="20" spans="1:5" ht="18" thickBot="1" x14ac:dyDescent="0.35">
      <c r="A20" s="104" t="s">
        <v>92</v>
      </c>
      <c r="B20" s="105"/>
      <c r="C20" s="106"/>
      <c r="D20" s="42"/>
      <c r="E20" s="42"/>
    </row>
    <row r="21" spans="1:5" ht="18" thickBot="1" x14ac:dyDescent="0.35">
      <c r="A21" s="98" t="s">
        <v>93</v>
      </c>
      <c r="B21" s="99"/>
      <c r="C21" s="100"/>
      <c r="D21" s="42"/>
      <c r="E21" s="42"/>
    </row>
    <row r="22" spans="1:5" ht="17.25" x14ac:dyDescent="0.3">
      <c r="A22" s="107" t="s">
        <v>94</v>
      </c>
      <c r="B22" s="102"/>
      <c r="C22" s="103"/>
      <c r="D22" s="42"/>
      <c r="E22" s="42"/>
    </row>
    <row r="23" spans="1:5" ht="17.25" x14ac:dyDescent="0.3">
      <c r="A23" s="104" t="s">
        <v>95</v>
      </c>
      <c r="B23" s="105"/>
      <c r="C23" s="106"/>
      <c r="D23" s="42"/>
      <c r="E23" s="42"/>
    </row>
    <row r="24" spans="1:5" ht="18" thickBot="1" x14ac:dyDescent="0.35">
      <c r="A24" s="108"/>
      <c r="B24" s="109"/>
      <c r="C24" s="110"/>
    </row>
  </sheetData>
  <sheetProtection algorithmName="SHA-512" hashValue="lxf7yTSiIJ2LDRxreT2ePwITzhrIeA6/6t1z+LR3+EOkKwEBtE4+x6ILfrA6aVv1kJwLZxviJllVoTVxod9IPA==" saltValue="rLAkCL4rWxbyAbn4BGZOhA==" spinCount="100000" sheet="1" objects="1" scenarios="1"/>
  <mergeCells count="13">
    <mergeCell ref="A8:C8"/>
    <mergeCell ref="A12:C12"/>
    <mergeCell ref="A18:C18"/>
    <mergeCell ref="A17:C17"/>
    <mergeCell ref="A14:C14"/>
    <mergeCell ref="A9:C9"/>
    <mergeCell ref="A23:C23"/>
    <mergeCell ref="A24:C24"/>
    <mergeCell ref="A15:B15"/>
    <mergeCell ref="A21:C21"/>
    <mergeCell ref="A19:C19"/>
    <mergeCell ref="A20:C20"/>
    <mergeCell ref="A22:C2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F0A11-1FC6-46EA-B9AA-499BB164D7D5}">
  <dimension ref="A8:E32"/>
  <sheetViews>
    <sheetView topLeftCell="A13" zoomScaleNormal="100" workbookViewId="0">
      <selection activeCell="B34" sqref="B34"/>
    </sheetView>
  </sheetViews>
  <sheetFormatPr defaultRowHeight="16.5" x14ac:dyDescent="0.3"/>
  <cols>
    <col min="1" max="1" width="72.5703125" style="37" customWidth="1"/>
    <col min="2" max="2" width="22.7109375" style="37" customWidth="1"/>
    <col min="3" max="3" width="27.7109375" style="37" customWidth="1"/>
    <col min="4" max="4" width="20.5703125" style="37" bestFit="1" customWidth="1"/>
    <col min="5" max="16384" width="9.140625" style="37"/>
  </cols>
  <sheetData>
    <row r="8" spans="1:5" ht="33" x14ac:dyDescent="0.6">
      <c r="A8" s="35" t="s">
        <v>0</v>
      </c>
      <c r="B8" s="35"/>
      <c r="C8" s="35"/>
      <c r="D8" s="36"/>
      <c r="E8" s="36"/>
    </row>
    <row r="9" spans="1:5" ht="33" x14ac:dyDescent="0.6">
      <c r="A9" s="35" t="s">
        <v>96</v>
      </c>
      <c r="B9" s="35"/>
      <c r="C9" s="35"/>
      <c r="D9" s="36"/>
      <c r="E9" s="36"/>
    </row>
    <row r="10" spans="1:5" ht="18" thickBot="1" x14ac:dyDescent="0.35">
      <c r="A10" s="38"/>
      <c r="B10" s="38"/>
      <c r="C10" s="38"/>
      <c r="D10" s="38"/>
      <c r="E10" s="38"/>
    </row>
    <row r="11" spans="1:5" ht="18" thickBot="1" x14ac:dyDescent="0.35">
      <c r="A11" s="39" t="s">
        <v>14</v>
      </c>
      <c r="B11" s="40"/>
      <c r="C11" s="41"/>
      <c r="D11" s="42"/>
      <c r="E11" s="42"/>
    </row>
    <row r="12" spans="1:5" ht="17.25" x14ac:dyDescent="0.3">
      <c r="A12" s="43" t="s">
        <v>15</v>
      </c>
      <c r="B12" s="44"/>
      <c r="C12" s="45"/>
      <c r="D12" s="42"/>
      <c r="E12" s="42"/>
    </row>
    <row r="13" spans="1:5" ht="17.25" x14ac:dyDescent="0.3">
      <c r="A13" s="46" t="s">
        <v>97</v>
      </c>
      <c r="B13" s="47"/>
      <c r="C13" s="48"/>
      <c r="D13" s="42"/>
      <c r="E13" s="42"/>
    </row>
    <row r="14" spans="1:5" ht="17.25" x14ac:dyDescent="0.3">
      <c r="A14" s="46" t="s">
        <v>98</v>
      </c>
      <c r="B14" s="47"/>
      <c r="C14" s="48"/>
      <c r="D14" s="42"/>
      <c r="E14" s="42"/>
    </row>
    <row r="15" spans="1:5" ht="17.25" x14ac:dyDescent="0.3">
      <c r="A15" s="46" t="s">
        <v>18</v>
      </c>
      <c r="B15" s="47"/>
      <c r="C15" s="48"/>
      <c r="D15" s="42"/>
      <c r="E15" s="42"/>
    </row>
    <row r="16" spans="1:5" ht="17.25" x14ac:dyDescent="0.3">
      <c r="A16" s="46" t="s">
        <v>19</v>
      </c>
      <c r="B16" s="47"/>
      <c r="C16" s="48"/>
      <c r="D16" s="42"/>
      <c r="E16" s="42"/>
    </row>
    <row r="17" spans="1:5" ht="17.25" x14ac:dyDescent="0.3">
      <c r="A17" s="55"/>
      <c r="B17" s="56"/>
      <c r="C17" s="57"/>
      <c r="D17" s="42"/>
      <c r="E17" s="42"/>
    </row>
    <row r="18" spans="1:5" ht="17.25" x14ac:dyDescent="0.3">
      <c r="A18" s="52" t="s">
        <v>2</v>
      </c>
      <c r="B18" s="53"/>
      <c r="C18" s="54"/>
      <c r="D18" s="42"/>
      <c r="E18" s="42"/>
    </row>
    <row r="19" spans="1:5" ht="17.25" x14ac:dyDescent="0.3">
      <c r="A19" s="46" t="s">
        <v>20</v>
      </c>
      <c r="B19" s="47"/>
      <c r="C19" s="48"/>
      <c r="D19" s="42"/>
      <c r="E19" s="42"/>
    </row>
    <row r="20" spans="1:5" ht="17.25" x14ac:dyDescent="0.3">
      <c r="A20" s="46" t="s">
        <v>22</v>
      </c>
      <c r="B20" s="47"/>
      <c r="C20" s="48"/>
      <c r="D20" s="42"/>
      <c r="E20" s="42"/>
    </row>
    <row r="21" spans="1:5" ht="17.25" x14ac:dyDescent="0.3">
      <c r="A21" s="46" t="s">
        <v>23</v>
      </c>
      <c r="B21" s="47"/>
      <c r="C21" s="48"/>
      <c r="D21" s="42"/>
      <c r="E21" s="42"/>
    </row>
    <row r="22" spans="1:5" ht="17.25" x14ac:dyDescent="0.3">
      <c r="A22" s="52"/>
      <c r="B22" s="53"/>
      <c r="C22" s="54"/>
      <c r="D22" s="42"/>
      <c r="E22" s="42"/>
    </row>
    <row r="23" spans="1:5" ht="17.25" x14ac:dyDescent="0.3">
      <c r="A23" s="46" t="s">
        <v>99</v>
      </c>
      <c r="B23" s="47"/>
      <c r="C23" s="48"/>
      <c r="D23" s="42"/>
      <c r="E23" s="42"/>
    </row>
    <row r="24" spans="1:5" ht="17.25" x14ac:dyDescent="0.3">
      <c r="A24" s="46" t="s">
        <v>100</v>
      </c>
      <c r="B24" s="47"/>
      <c r="C24" s="48"/>
      <c r="D24" s="42"/>
      <c r="E24" s="42"/>
    </row>
    <row r="25" spans="1:5" ht="18" thickBot="1" x14ac:dyDescent="0.35">
      <c r="A25" s="58"/>
      <c r="B25" s="59"/>
      <c r="C25" s="60"/>
    </row>
    <row r="26" spans="1:5" ht="17.25" thickBot="1" x14ac:dyDescent="0.35"/>
    <row r="27" spans="1:5" s="63" customFormat="1" ht="18" thickBot="1" x14ac:dyDescent="0.3">
      <c r="A27" s="61" t="s">
        <v>101</v>
      </c>
      <c r="B27" s="61" t="s">
        <v>102</v>
      </c>
      <c r="C27" s="61" t="s">
        <v>103</v>
      </c>
      <c r="D27" s="62" t="s">
        <v>104</v>
      </c>
    </row>
    <row r="28" spans="1:5" ht="17.25" x14ac:dyDescent="0.3">
      <c r="A28" s="114" t="s">
        <v>105</v>
      </c>
      <c r="B28" s="90">
        <v>1</v>
      </c>
      <c r="C28" s="68">
        <v>0</v>
      </c>
      <c r="D28" s="79">
        <f>B28*C28</f>
        <v>0</v>
      </c>
    </row>
    <row r="29" spans="1:5" ht="17.25" x14ac:dyDescent="0.3">
      <c r="A29" s="115" t="s">
        <v>106</v>
      </c>
      <c r="B29" s="88">
        <v>4</v>
      </c>
      <c r="C29" s="113">
        <v>0</v>
      </c>
      <c r="D29" s="80">
        <f>B29*C29</f>
        <v>0</v>
      </c>
    </row>
    <row r="30" spans="1:5" ht="17.25" x14ac:dyDescent="0.3">
      <c r="A30" s="115" t="s">
        <v>107</v>
      </c>
      <c r="B30" s="88">
        <v>1</v>
      </c>
      <c r="C30" s="113">
        <v>0</v>
      </c>
      <c r="D30" s="80">
        <f>B30*C30</f>
        <v>0</v>
      </c>
    </row>
    <row r="31" spans="1:5" ht="18" thickBot="1" x14ac:dyDescent="0.35">
      <c r="A31" s="115" t="s">
        <v>108</v>
      </c>
      <c r="B31" s="88">
        <v>7</v>
      </c>
      <c r="C31" s="113">
        <v>0</v>
      </c>
      <c r="D31" s="80">
        <f>B31*C31</f>
        <v>0</v>
      </c>
    </row>
    <row r="32" spans="1:5" ht="18" thickBot="1" x14ac:dyDescent="0.35">
      <c r="A32" s="76" t="s">
        <v>109</v>
      </c>
      <c r="B32" s="77"/>
      <c r="C32" s="77"/>
      <c r="D32" s="116">
        <f>SUM(D28:D31)</f>
        <v>0</v>
      </c>
    </row>
  </sheetData>
  <sheetProtection algorithmName="SHA-512" hashValue="pLxHGSQjjNaJTBZaWXqiB4K4ObiM4SrPScirSCUQPtqH7BD4KVo1jyH84qAFCsPPEf6rw6278fOvc7pWNA0RpQ==" saltValue="6NhcRCiE/6Pn3YVxDG2kog==" spinCount="100000" sheet="1" objects="1" scenarios="1"/>
  <mergeCells count="17">
    <mergeCell ref="A8:C8"/>
    <mergeCell ref="A9:C9"/>
    <mergeCell ref="A11:C11"/>
    <mergeCell ref="A12:C12"/>
    <mergeCell ref="A13:C13"/>
    <mergeCell ref="A14:C14"/>
    <mergeCell ref="A15:C15"/>
    <mergeCell ref="A16:C16"/>
    <mergeCell ref="A17:C17"/>
    <mergeCell ref="A18:C18"/>
    <mergeCell ref="A24:C24"/>
    <mergeCell ref="A25:C25"/>
    <mergeCell ref="A19:C19"/>
    <mergeCell ref="A20:C20"/>
    <mergeCell ref="A21:C21"/>
    <mergeCell ref="A22:C22"/>
    <mergeCell ref="A23:C2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97398-F4DA-469C-9E03-E87CAB691D38}">
  <dimension ref="A8:E33"/>
  <sheetViews>
    <sheetView topLeftCell="A13" zoomScaleNormal="100" workbookViewId="0">
      <selection activeCell="C39" sqref="C39"/>
    </sheetView>
  </sheetViews>
  <sheetFormatPr defaultRowHeight="16.5" x14ac:dyDescent="0.3"/>
  <cols>
    <col min="1" max="1" width="72.5703125" style="37" customWidth="1"/>
    <col min="2" max="2" width="22.7109375" style="37" customWidth="1"/>
    <col min="3" max="3" width="27.7109375" style="37" customWidth="1"/>
    <col min="4" max="4" width="20.5703125" style="37" bestFit="1" customWidth="1"/>
    <col min="5" max="16384" width="9.140625" style="37"/>
  </cols>
  <sheetData>
    <row r="8" spans="1:5" ht="33" x14ac:dyDescent="0.6">
      <c r="A8" s="35" t="s">
        <v>0</v>
      </c>
      <c r="B8" s="35"/>
      <c r="C8" s="35"/>
      <c r="D8" s="36"/>
      <c r="E8" s="36"/>
    </row>
    <row r="9" spans="1:5" ht="33" x14ac:dyDescent="0.6">
      <c r="A9" s="35" t="s">
        <v>110</v>
      </c>
      <c r="B9" s="35"/>
      <c r="C9" s="35"/>
      <c r="D9" s="36"/>
      <c r="E9" s="36"/>
    </row>
    <row r="10" spans="1:5" ht="18" thickBot="1" x14ac:dyDescent="0.35">
      <c r="A10" s="38"/>
      <c r="B10" s="38"/>
      <c r="C10" s="38"/>
      <c r="D10" s="38"/>
      <c r="E10" s="38"/>
    </row>
    <row r="11" spans="1:5" ht="18" thickBot="1" x14ac:dyDescent="0.35">
      <c r="A11" s="39" t="s">
        <v>14</v>
      </c>
      <c r="B11" s="40"/>
      <c r="C11" s="41"/>
      <c r="D11" s="42"/>
      <c r="E11" s="42"/>
    </row>
    <row r="12" spans="1:5" ht="17.25" x14ac:dyDescent="0.3">
      <c r="A12" s="43" t="s">
        <v>15</v>
      </c>
      <c r="B12" s="44"/>
      <c r="C12" s="45"/>
      <c r="D12" s="42"/>
      <c r="E12" s="42"/>
    </row>
    <row r="13" spans="1:5" ht="17.25" x14ac:dyDescent="0.3">
      <c r="A13" s="46" t="s">
        <v>97</v>
      </c>
      <c r="B13" s="47"/>
      <c r="C13" s="48"/>
      <c r="D13" s="42"/>
      <c r="E13" s="42"/>
    </row>
    <row r="14" spans="1:5" ht="17.25" x14ac:dyDescent="0.3">
      <c r="A14" s="46" t="s">
        <v>98</v>
      </c>
      <c r="B14" s="47"/>
      <c r="C14" s="48"/>
      <c r="D14" s="42"/>
      <c r="E14" s="42"/>
    </row>
    <row r="15" spans="1:5" ht="17.25" x14ac:dyDescent="0.3">
      <c r="A15" s="46" t="s">
        <v>18</v>
      </c>
      <c r="B15" s="47"/>
      <c r="C15" s="48"/>
      <c r="D15" s="42"/>
      <c r="E15" s="42"/>
    </row>
    <row r="16" spans="1:5" ht="17.25" x14ac:dyDescent="0.3">
      <c r="A16" s="46" t="s">
        <v>19</v>
      </c>
      <c r="B16" s="47"/>
      <c r="C16" s="48"/>
      <c r="D16" s="42"/>
      <c r="E16" s="42"/>
    </row>
    <row r="17" spans="1:5" ht="17.25" x14ac:dyDescent="0.3">
      <c r="A17" s="55"/>
      <c r="B17" s="56"/>
      <c r="C17" s="57"/>
      <c r="D17" s="42"/>
      <c r="E17" s="42"/>
    </row>
    <row r="18" spans="1:5" ht="17.25" x14ac:dyDescent="0.3">
      <c r="A18" s="52" t="s">
        <v>2</v>
      </c>
      <c r="B18" s="53"/>
      <c r="C18" s="54"/>
      <c r="D18" s="42"/>
      <c r="E18" s="42"/>
    </row>
    <row r="19" spans="1:5" ht="17.25" x14ac:dyDescent="0.3">
      <c r="A19" s="46" t="s">
        <v>20</v>
      </c>
      <c r="B19" s="47"/>
      <c r="C19" s="48"/>
      <c r="D19" s="42"/>
      <c r="E19" s="42"/>
    </row>
    <row r="20" spans="1:5" ht="17.25" x14ac:dyDescent="0.3">
      <c r="A20" s="46" t="s">
        <v>22</v>
      </c>
      <c r="B20" s="47"/>
      <c r="C20" s="48"/>
      <c r="D20" s="42"/>
      <c r="E20" s="42"/>
    </row>
    <row r="21" spans="1:5" ht="17.25" x14ac:dyDescent="0.3">
      <c r="A21" s="46" t="s">
        <v>23</v>
      </c>
      <c r="B21" s="47"/>
      <c r="C21" s="48"/>
      <c r="D21" s="42"/>
      <c r="E21" s="42"/>
    </row>
    <row r="22" spans="1:5" ht="17.25" x14ac:dyDescent="0.3">
      <c r="A22" s="55"/>
      <c r="B22" s="56"/>
      <c r="C22" s="57"/>
      <c r="D22" s="42"/>
      <c r="E22" s="42"/>
    </row>
    <row r="23" spans="1:5" ht="17.25" x14ac:dyDescent="0.3">
      <c r="A23" s="46" t="s">
        <v>111</v>
      </c>
      <c r="B23" s="47"/>
      <c r="C23" s="48"/>
      <c r="D23" s="42"/>
      <c r="E23" s="42"/>
    </row>
    <row r="24" spans="1:5" ht="17.25" x14ac:dyDescent="0.3">
      <c r="A24" s="46" t="s">
        <v>112</v>
      </c>
      <c r="B24" s="47"/>
      <c r="C24" s="48"/>
      <c r="D24" s="42"/>
      <c r="E24" s="42"/>
    </row>
    <row r="25" spans="1:5" ht="18" thickBot="1" x14ac:dyDescent="0.35">
      <c r="A25" s="58"/>
      <c r="B25" s="59"/>
      <c r="C25" s="60"/>
    </row>
    <row r="26" spans="1:5" ht="17.25" thickBot="1" x14ac:dyDescent="0.35"/>
    <row r="27" spans="1:5" s="63" customFormat="1" ht="35.25" thickBot="1" x14ac:dyDescent="0.3">
      <c r="A27" s="61" t="s">
        <v>101</v>
      </c>
      <c r="B27" s="61" t="s">
        <v>113</v>
      </c>
      <c r="C27" s="61" t="s">
        <v>114</v>
      </c>
      <c r="D27" s="62" t="s">
        <v>104</v>
      </c>
    </row>
    <row r="28" spans="1:5" ht="17.25" x14ac:dyDescent="0.3">
      <c r="A28" s="114" t="s">
        <v>115</v>
      </c>
      <c r="B28" s="90">
        <v>250</v>
      </c>
      <c r="C28" s="68">
        <v>0</v>
      </c>
      <c r="D28" s="79">
        <f>B28*C28</f>
        <v>0</v>
      </c>
    </row>
    <row r="29" spans="1:5" ht="17.25" x14ac:dyDescent="0.3">
      <c r="A29" s="115" t="s">
        <v>116</v>
      </c>
      <c r="B29" s="88">
        <v>10</v>
      </c>
      <c r="C29" s="113">
        <v>0</v>
      </c>
      <c r="D29" s="80">
        <f>B29*C29</f>
        <v>0</v>
      </c>
    </row>
    <row r="30" spans="1:5" ht="18" thickBot="1" x14ac:dyDescent="0.35">
      <c r="A30" s="115" t="s">
        <v>117</v>
      </c>
      <c r="B30" s="88">
        <v>10</v>
      </c>
      <c r="C30" s="113">
        <v>0</v>
      </c>
      <c r="D30" s="80">
        <f>B30*C30</f>
        <v>0</v>
      </c>
    </row>
    <row r="31" spans="1:5" ht="18" thickBot="1" x14ac:dyDescent="0.35">
      <c r="A31" s="76" t="s">
        <v>118</v>
      </c>
      <c r="B31" s="77"/>
      <c r="C31" s="77"/>
      <c r="D31" s="116">
        <f>SUM(D28:D30)</f>
        <v>0</v>
      </c>
    </row>
    <row r="32" spans="1:5" ht="17.25" thickBot="1" x14ac:dyDescent="0.35"/>
    <row r="33" spans="1:3" ht="17.25" thickBot="1" x14ac:dyDescent="0.35">
      <c r="A33" s="117" t="s">
        <v>119</v>
      </c>
      <c r="B33" s="118"/>
      <c r="C33" s="119"/>
    </row>
  </sheetData>
  <sheetProtection algorithmName="SHA-512" hashValue="WcFlRnLO5w14lyjEV078mhBtYrIKXyCKUiW1fllkJtKxwThpwSCvyDRExPu+3BcbuxZJK7To0qfoh31PxlciTg==" saltValue="nhoA9jYxVFEOcqvnDhzxWw==" spinCount="100000" sheet="1" objects="1" scenarios="1"/>
  <mergeCells count="18">
    <mergeCell ref="A14:C14"/>
    <mergeCell ref="A8:C8"/>
    <mergeCell ref="A9:C9"/>
    <mergeCell ref="A11:C11"/>
    <mergeCell ref="A12:C12"/>
    <mergeCell ref="A13:C13"/>
    <mergeCell ref="A33:C33"/>
    <mergeCell ref="A15:C15"/>
    <mergeCell ref="A16:C16"/>
    <mergeCell ref="A18:C18"/>
    <mergeCell ref="A19:C19"/>
    <mergeCell ref="A20:C20"/>
    <mergeCell ref="A21:C21"/>
    <mergeCell ref="A22:C22"/>
    <mergeCell ref="A23:C23"/>
    <mergeCell ref="A17:C17"/>
    <mergeCell ref="A24:C24"/>
    <mergeCell ref="A25:C2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2B22BD6CF1E64C92724C733F39E181" ma:contentTypeVersion="14" ma:contentTypeDescription="Een nieuw document maken." ma:contentTypeScope="" ma:versionID="e2381d1eaaa984f55bff090ec6cadc1b">
  <xsd:schema xmlns:xsd="http://www.w3.org/2001/XMLSchema" xmlns:xs="http://www.w3.org/2001/XMLSchema" xmlns:p="http://schemas.microsoft.com/office/2006/metadata/properties" xmlns:ns2="c17fbb21-893f-4144-aa6b-82325f788f63" xmlns:ns3="eedeef47-4b71-4fe0-936c-2df586bd5240" targetNamespace="http://schemas.microsoft.com/office/2006/metadata/properties" ma:root="true" ma:fieldsID="1024b2276ade551f445b1c94c7cfa28e" ns2:_="" ns3:_="">
    <xsd:import namespace="c17fbb21-893f-4144-aa6b-82325f788f63"/>
    <xsd:import namespace="eedeef47-4b71-4fe0-936c-2df586bd5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Kenme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7fbb21-893f-4144-aa6b-82325f788f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d8916d0e-57d1-4b5f-86b9-0657e53d2b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Kenmerk" ma:index="21" nillable="true" ma:displayName="Kenmerk" ma:format="Dropdown" ma:internalName="Kenmerk">
      <xsd:simpleType>
        <xsd:restriction base="dms:Choice">
          <xsd:enumeration value="Keuze 1"/>
          <xsd:enumeration value="Keuze 2"/>
          <xsd:enumeration value="Keuz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eef47-4b71-4fe0-936c-2df586bd524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27817de-f5b2-414d-b941-90fc00c802e5}" ma:internalName="TaxCatchAll" ma:showField="CatchAllData" ma:web="eedeef47-4b71-4fe0-936c-2df586bd52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deef47-4b71-4fe0-936c-2df586bd5240" xsi:nil="true"/>
    <lcf76f155ced4ddcb4097134ff3c332f xmlns="c17fbb21-893f-4144-aa6b-82325f788f63">
      <Terms xmlns="http://schemas.microsoft.com/office/infopath/2007/PartnerControls"/>
    </lcf76f155ced4ddcb4097134ff3c332f>
    <Kenmerk xmlns="c17fbb21-893f-4144-aa6b-82325f788f63" xsi:nil="true"/>
  </documentManagement>
</p:properties>
</file>

<file path=customXml/itemProps1.xml><?xml version="1.0" encoding="utf-8"?>
<ds:datastoreItem xmlns:ds="http://schemas.openxmlformats.org/officeDocument/2006/customXml" ds:itemID="{563F7368-4421-41CF-81FE-5E3812F587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A2B21C-0B26-47F0-8630-EA7E8E8437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7fbb21-893f-4144-aa6b-82325f788f63"/>
    <ds:schemaRef ds:uri="eedeef47-4b71-4fe0-936c-2df586bd52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DC3DB9-E1DF-4A92-92FE-E14B5BA211DC}">
  <ds:schemaRefs>
    <ds:schemaRef ds:uri="http://purl.org/dc/dcmitype/"/>
    <ds:schemaRef ds:uri="c17fbb21-893f-4144-aa6b-82325f788f63"/>
    <ds:schemaRef ds:uri="http://schemas.microsoft.com/office/2006/metadata/properties"/>
    <ds:schemaRef ds:uri="eedeef47-4b71-4fe0-936c-2df586bd5240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Voorblad</vt:lpstr>
      <vt:lpstr>P1. Inventarisatielijst</vt:lpstr>
      <vt:lpstr>P2. Kortingspercentage</vt:lpstr>
      <vt:lpstr>P3. Inspectietarief all-in</vt:lpstr>
      <vt:lpstr>P4. Onderhoudstarief all-in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Hollak</dc:creator>
  <cp:keywords/>
  <dc:description/>
  <cp:lastModifiedBy>Annemiek Pluimers</cp:lastModifiedBy>
  <cp:revision/>
  <dcterms:created xsi:type="dcterms:W3CDTF">2026-03-12T13:47:33Z</dcterms:created>
  <dcterms:modified xsi:type="dcterms:W3CDTF">2026-07-08T08:57:13Z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0x010100742B22BD6CF1E64C92724C733F39E181</vt:lpwstr>
  </property>
  <property fmtid="{D5CDD505-2E9C-101B-9397-08002B2CF9AE}" pid="3" name="MediaServiceImageTags">
    <vt:lpwstr/>
  </property>
</Properties>
</file>