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36E7E1BF-1FC3-4EF1-A016-F19DDBBB2C46}" xr6:coauthVersionLast="47" xr6:coauthVersionMax="47" xr10:uidLastSave="{00000000-0000-0000-0000-000000000000}"/>
  <bookViews>
    <workbookView xWindow="29625" yWindow="0" windowWidth="22080" windowHeight="20985" tabRatio="928" firstSheet="3" activeTab="7" xr2:uid="{58B09D56-C45F-4112-9BD7-AB866D4FA367}"/>
  </bookViews>
  <sheets>
    <sheet name="1. Vastgoed specifiek" sheetId="38" r:id="rId1"/>
    <sheet name="2. Op te leveren documenten" sheetId="1" r:id="rId2"/>
    <sheet name="3. Functionaliteit algemeen" sheetId="14" r:id="rId3"/>
    <sheet name="4. Architectuur &amp; koppelingen" sheetId="7" r:id="rId4"/>
    <sheet name="5. Informatieveiligheid&amp;privacy" sheetId="17" r:id="rId5"/>
    <sheet name="6. Gegevensmanagement" sheetId="39" r:id="rId6"/>
    <sheet name="7. Techniek SAAS-applicatie" sheetId="6" r:id="rId7"/>
    <sheet name="8. Beheer &amp; gebruik" sheetId="9" r:id="rId8"/>
    <sheet name="9. Implementatie" sheetId="8" r:id="rId9"/>
    <sheet name="10. Aantallen gebruikers" sheetId="10" r:id="rId10"/>
    <sheet name="Basis" sheetId="40" r:id="rId11"/>
  </sheets>
  <definedNames>
    <definedName name="_xlnm._FilterDatabase" localSheetId="0">'1. Vastgoed specifiek'!$A$3:$F$31</definedName>
    <definedName name="_xlnm._FilterDatabase" localSheetId="2" hidden="1">'3. Functionaliteit algemeen'!$E$3:$F$15</definedName>
    <definedName name="_xlnm._FilterDatabase" localSheetId="3" hidden="1">'4. Architectuur &amp; koppelingen'!$C$3:$F$5</definedName>
    <definedName name="_xlnm._FilterDatabase" localSheetId="4" hidden="1">'5. Informatieveiligheid&amp;privacy'!$E$3:$F$25</definedName>
    <definedName name="_xlnm._FilterDatabase" localSheetId="5" hidden="1">'6. Gegevensmanagement'!$E$3:$F$7</definedName>
    <definedName name="_xlnm._FilterDatabase" localSheetId="6" hidden="1">'7. Techniek SAAS-applicatie'!$E$3:$F$20</definedName>
    <definedName name="_xlnm._FilterDatabase" localSheetId="7" hidden="1">'8. Beheer &amp; gebruik'!$E$3:$F$39</definedName>
    <definedName name="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0" i="38" l="1"/>
  <c r="A10" i="8"/>
  <c r="A8" i="8" l="1"/>
  <c r="A17" i="6"/>
  <c r="A18" i="6"/>
  <c r="A19" i="6"/>
  <c r="A20" i="6"/>
  <c r="A21" i="6"/>
  <c r="A22" i="6" s="1"/>
  <c r="A23" i="6" s="1"/>
  <c r="A24" i="6" s="1"/>
  <c r="A15" i="6"/>
  <c r="A16" i="6"/>
  <c r="A6" i="7"/>
  <c r="A7" i="7" s="1"/>
  <c r="A6" i="14"/>
  <c r="A7" i="14" s="1"/>
  <c r="A8" i="14" s="1"/>
  <c r="A42" i="9" l="1"/>
  <c r="A40" i="9"/>
  <c r="A8" i="39" l="1"/>
  <c r="A9" i="14"/>
  <c r="A10" i="14" s="1"/>
  <c r="A11" i="14" s="1"/>
  <c r="A13" i="14" s="1"/>
  <c r="A14" i="14" s="1"/>
  <c r="A6" i="9"/>
  <c r="A7" i="9" s="1"/>
  <c r="A8" i="9" s="1"/>
  <c r="A7" i="38"/>
  <c r="A15" i="14" l="1"/>
  <c r="A9" i="9"/>
  <c r="A11" i="9" s="1"/>
  <c r="A12" i="9" s="1"/>
  <c r="A13" i="9" s="1"/>
  <c r="A14" i="9" s="1"/>
  <c r="A15" i="9" s="1"/>
  <c r="A16" i="9" s="1"/>
  <c r="A17" i="9" s="1"/>
  <c r="A8" i="7"/>
  <c r="A9" i="7" s="1"/>
  <c r="A11" i="7" s="1"/>
  <c r="A19" i="9" l="1"/>
  <c r="A20" i="9" s="1"/>
  <c r="A21" i="9" s="1"/>
  <c r="A22" i="9" s="1"/>
  <c r="A23" i="9" s="1"/>
  <c r="A25" i="9" s="1"/>
  <c r="A26" i="9" s="1"/>
  <c r="A27" i="9" s="1"/>
  <c r="A28" i="9" s="1"/>
  <c r="A29" i="9" s="1"/>
  <c r="A30" i="9" s="1"/>
  <c r="A31" i="9" s="1"/>
  <c r="A32" i="9" s="1"/>
  <c r="A33" i="9" s="1"/>
  <c r="A34" i="9" s="1"/>
  <c r="A35" i="9" s="1"/>
  <c r="A36" i="9" s="1"/>
  <c r="A37" i="9" s="1"/>
  <c r="A38" i="9" s="1"/>
  <c r="A12" i="7"/>
  <c r="A13" i="7" s="1"/>
  <c r="A14" i="7" s="1"/>
  <c r="A16" i="7" s="1"/>
  <c r="A17" i="7" s="1"/>
  <c r="A18" i="7" s="1"/>
  <c r="A19" i="7" s="1"/>
  <c r="A20" i="7" s="1"/>
  <c r="A22" i="38"/>
  <c r="A21" i="7" l="1"/>
  <c r="A22" i="7" s="1"/>
  <c r="A23" i="7" s="1"/>
  <c r="A24" i="7" s="1"/>
  <c r="A25" i="7" s="1"/>
  <c r="A26" i="7" s="1"/>
  <c r="A27" i="7" s="1"/>
  <c r="A28" i="7" s="1"/>
  <c r="A29" i="7" s="1"/>
  <c r="A30" i="7" s="1"/>
  <c r="A31" i="7" s="1"/>
  <c r="A32" i="7" s="1"/>
  <c r="A39" i="9"/>
  <c r="A43" i="9"/>
  <c r="A44" i="9" s="1"/>
  <c r="A45" i="9" s="1"/>
  <c r="A46" i="9" s="1"/>
  <c r="A34" i="7" l="1"/>
  <c r="A36" i="7" s="1"/>
  <c r="A37" i="7" s="1"/>
  <c r="A38" i="7" s="1"/>
  <c r="A39" i="7" s="1"/>
  <c r="C7" i="10"/>
  <c r="A8" i="38"/>
  <c r="A9" i="38" s="1"/>
  <c r="A10" i="38" s="1"/>
  <c r="A11" i="38" s="1"/>
  <c r="A12" i="38" s="1"/>
  <c r="A13" i="38" s="1"/>
  <c r="A14" i="38" s="1"/>
  <c r="A15" i="38" s="1"/>
  <c r="A16" i="38" s="1"/>
  <c r="A25" i="38" l="1"/>
  <c r="A26" i="38" l="1"/>
  <c r="A27" i="38" s="1"/>
  <c r="A28" i="38" s="1"/>
  <c r="A29" i="38" s="1"/>
  <c r="A30" i="38" s="1"/>
  <c r="A31" i="38" s="1"/>
  <c r="A32" i="38" l="1"/>
  <c r="A34" i="38" l="1"/>
  <c r="A35" i="38" s="1"/>
  <c r="A37" i="38" l="1"/>
  <c r="A38" i="38" s="1"/>
  <c r="A39" i="38" s="1"/>
  <c r="A41" i="38" s="1"/>
  <c r="A42" i="38" s="1"/>
  <c r="A44" i="38" s="1"/>
  <c r="A45" i="38" s="1"/>
  <c r="A46" i="38" s="1"/>
  <c r="A47" i="38" s="1"/>
  <c r="A48" i="38" s="1"/>
  <c r="A36" i="38"/>
</calcChain>
</file>

<file path=xl/sharedStrings.xml><?xml version="1.0" encoding="utf-8"?>
<sst xmlns="http://schemas.openxmlformats.org/spreadsheetml/2006/main" count="680" uniqueCount="249">
  <si>
    <t>1. Functionaliteit Vastgoed specifiek</t>
  </si>
  <si>
    <t>Nr.</t>
  </si>
  <si>
    <t>Omschrijving</t>
  </si>
  <si>
    <t xml:space="preserve">Eis </t>
  </si>
  <si>
    <t>Toelichting op de eis</t>
  </si>
  <si>
    <t>POC 
Ja / Nee</t>
  </si>
  <si>
    <t>POC proof</t>
  </si>
  <si>
    <t>Algemeen</t>
  </si>
  <si>
    <t>Gebruiksvriendelijkheid</t>
  </si>
  <si>
    <t>Het systeem omvat de volgende processen MJOP, Objectbeheer, Facturatie en Contractbeheer. Bij voorkeur worden alle processen door het systeem afgedekt, is dit niet mogelijk dan kan MJOP functionaliteit eventueel via een derde partij als aparte applicatie met koppeling geleverd worden.</t>
  </si>
  <si>
    <t>Eis</t>
  </si>
  <si>
    <t>Ja</t>
  </si>
  <si>
    <t>Beschikt door het hele systeem heen over een filterfunctionaliteit  op verschillende velden (waaronder portefuille, objecttype-categorie)</t>
  </si>
  <si>
    <t>In het systeem is het configureerbaar om velden verplicht te kunnen stellen om in te voeren</t>
  </si>
  <si>
    <t>Het systeem draagt zorg voor de bewaking op dubbele invoer van gegevens en signaleert als dit van toepassing is bijv. bij het invoeren van objecten of adressen, etc.</t>
  </si>
  <si>
    <t>Het systeem beschikt over een dashboard met een overzichtvan o.a. openstaande taken, signaleringen van aflopende termijnen, etc.</t>
  </si>
  <si>
    <t>Het is mogelijk om in het systeem vrije velden toe te voegen en te benoemen door geautoriseerde personen</t>
  </si>
  <si>
    <t>Het is mogelijk om verschillende typen content te kunnen vastleggen bijv. documenten</t>
  </si>
  <si>
    <t>Het is mogelijk om bewaking van termijnen inclusief signalering in te kunnen stellen op oa contracten, onderhoud, etc.</t>
  </si>
  <si>
    <t>Het is mogelijk door een gebruiker om zelf signaleringen aan te maken op basis van termijnen en overige kenmerken met zelf in te vullen titel.</t>
  </si>
  <si>
    <t>Het systeem verschaft inzicht in budgetten ten behoeve van o.a. het volgen van onderhoudskosten en het investeren in duurzaamheid</t>
  </si>
  <si>
    <t>Het is mogelijk om contracten en objecten aan elkaar te koppelen.</t>
  </si>
  <si>
    <t>Het systeem bevat de mogelijkheid om objecten incl. contracten op te splitsen naar Portefeuillehouders (bijv. verdeling naar accountmanager)</t>
  </si>
  <si>
    <t>Workflowmanagement</t>
  </si>
  <si>
    <t>Het Systeem wordt opgeleverd met een standaard inrichting voor de werkstromen op basis van basisprocessen en/of best practices van andere klanten. Deze standaard inrichting wordt vervolgens in gezamenlijkheid met de Opdrachtgever voor de specifieke situatie van Opdrachtgever met lokale kennis ingericht tijdens de implementatiefase.</t>
  </si>
  <si>
    <t>Workflows die in het systeem zijn uitgewerkt, zijn door middel van een procesbeschrijving en op een visuele grafische of schematische manier weer te geven binnen het systeem aan de gebruikers.</t>
  </si>
  <si>
    <t xml:space="preserve">Beheerders kunnen, mits voldoende rechten, zelfstandig en zonder tussenkomst van de Opdrachtnemer de werkstromen aanpassen. Bij het bouwen dient geen programmeerkennis benodigd te zijn. Hierbij is het mogelijk om velden verplicht te stellen, werkstromen verplicht af te ronden en/of mogelijkheden te bieden om tussentijds op te slaan. </t>
  </si>
  <si>
    <t>Het systeem faciliteert in een workflow verbijzondering interne controle incl documenten ten behoeve van accountants controle ('vier ogen principe") en loggen van het proces.</t>
  </si>
  <si>
    <t>Het systeem attendeert gebruikers over de status van verschillende taken.</t>
  </si>
  <si>
    <t>MJOP</t>
  </si>
  <si>
    <t>Werkzaamheden kunnen gepland worden</t>
  </si>
  <si>
    <t>Als de planning wijzigt, wijzigt de cyclus van de werkzaamheden/taken mee, bij voorkeur met een grafische weergave</t>
  </si>
  <si>
    <t>Opdrachten aan derden kunnen gemaild worden vanuit MJOP</t>
  </si>
  <si>
    <t>Het is mogelijk om te kunnen budgetteren binnen het systeem</t>
  </si>
  <si>
    <t>Het is mogelijk om Import standaard bestandsformaten MJOP vanuit externe leveranciers in te lezen</t>
  </si>
  <si>
    <t>Regels met betrekking op onderhoud worden automatisch klaargezet d.m.v. jobs en getoond in het systeem</t>
  </si>
  <si>
    <t>Het is mogelijk om uitgaven handmatig te kunnen registreren</t>
  </si>
  <si>
    <t>Objectbeheer</t>
  </si>
  <si>
    <t>Het is mogelijk om een stamkaart samen te stellen per object met zelf te bepalen velden en deze dient als eerste op het object getoond te worden</t>
  </si>
  <si>
    <t>Het is mogelijk om objecten te categoriseren volgens IV3 richtlijnen</t>
  </si>
  <si>
    <t>Het is mogelijk om in velden strategische informatie weer te geven ten behoeve van  Portefeuillebeheer (strategisch)</t>
  </si>
  <si>
    <t>Meerdere objecten kunnen toevoegen aan een multifunctioneel complex (MFA) met hiërarchische opbouw</t>
  </si>
  <si>
    <t>Het is mogelijk om objecten te kunnen splitsen in meerdere ruimtes</t>
  </si>
  <si>
    <t>Het is mogelijk om op een object objectkenmerken te kunnen vastleggen (bijv zonnepanelen, keuringen, energielabels of andere duurzaamheidsvoorzieningen)</t>
  </si>
  <si>
    <t>Contractbeheer</t>
  </si>
  <si>
    <t>Het is mogelijk om overeenkomsten te categoriseren op type overeenkomst</t>
  </si>
  <si>
    <t>Het is mogelijk om personen/rechtspersonen en contracten aan elkaar te kunnen relateren</t>
  </si>
  <si>
    <t>Facturatie</t>
  </si>
  <si>
    <t xml:space="preserve">Het systeem ondersteunt verschillende soorten prijswijzigingen en indexering CPI, legt deze vast en voert deze uit. </t>
  </si>
  <si>
    <t>Het systeem voorziet in de mogelijkheid tot handmatig aanpassen  indexcijfer (bijv. bij extreem hoge indexaties)</t>
  </si>
  <si>
    <t>Het is mogelijk om verschillende factuurperiodes aan te maken zoals bijv.  maand, kwartaal jaar, etc.</t>
  </si>
  <si>
    <t>Het systeem voorziet in de mogelijkheid om incidentele facturen te kunnen aanmaken voor bijv registratie waarborgsom en doorlbelasten kosten</t>
  </si>
  <si>
    <t>Het is mogelijk om facturering en het proces van indexatie automatisch te laten verlopen</t>
  </si>
  <si>
    <t>2. Op te leveren documenten.</t>
  </si>
  <si>
    <t>Antwoord</t>
  </si>
  <si>
    <t>Architectuur en koppelingen</t>
  </si>
  <si>
    <t>Bij uw offerte voegt u een conceptarchitectuurplaat waarin de systeemopzet en de geleverde koppelingen inzichtelijk zijn. Deze architectuurplaat moet minimaal de gebruikte technologieën &amp; standaarden, koppelingen en beveiligingsprincipes beschrijven. Dit stelt ons in staat om te beoordelen of de voorgestelde architectuur aansluit op onze eigen architectuurprincipes en -kaders. (GEMMA NORA)
Na voorlopige gunning wordt de architectuurplaat in overleg aangepast aan de definitieve situatie en dient deze te worden geaccordeerd door de IT-architecten van de Opdrachtgever. De Opdrachtnemer is verantwoordelijk voor het verwerken van wijzigingen die nodig zijn om de aansluiting op ons IT-landschap te waarborgen.</t>
  </si>
  <si>
    <t xml:space="preserve">In één mee te leveren document, maximaal 2 A4'tjes; </t>
  </si>
  <si>
    <t>Nee</t>
  </si>
  <si>
    <t>n.v.t.</t>
  </si>
  <si>
    <t>Informatieveiligheid &amp; Privacy</t>
  </si>
  <si>
    <t>De Opdrachtgever hecht grote waarde aan informatieveiligheid in het algemeen en de bescherming van persoonsgegevens in het bijzonder binnen het systeem. De Opdrachtgever staat daarom achter het gedachtengoed van ‘security-by-design, privacy-by-design en privacy-by-default’. De Opdrachtgever wil zorgdragen voor een hoge mate van beschikbaarheid, integriteit en vertrouwelijkheid van het systeem en het op een juiste manier omgaan met de bescherming van persoonsgegevens van inwoners, bedrijven en eigen medewerkers. Dit betekent onder andere dat de Opdrachtgever in control is over wat er met deze gegevens gebeurt.  
De Opdrachtnemer speelt een actieve rol in de monitoring en identificatie van oneigenlijk gebruik en inbreuk van het systeem. De Opdrachtnemer ondersteunt de Opdrachtgever in het signaleren, melden en oplossen van incidenten op het gebied van privacy en beveiliging. 
• 	Beschrijf op welke wijze het systeem aansluit op het beleid van de Opdrachtgever uiteengezet inntwikkeling, inrichting, toegang en omgang met het systeem. 
• 	Beschrijf op welke wijze het gedachtengoed van privacy-by-design en van privacy-by-default worden gehanteerd.
• 	Beschrijf de mogelijkheden die het systeem biedt voor het:
- 	toevoegen, inzien, corrigeren en verwijderen van persoonsgegevens;
- 	verhinderen en beperken van het delen van persoonsgegevens enkel tot wat voor de verwerking noodzakelijk is; 
- 	wel of niet te tonen van persoonsgegevens per rol binnen de organisatie, bijvoorbeeld in het geval van een geheim adres. 
• 	Beschrijf hoe de BIO, AVG en UAVG doorwerken in het systeem en in de bedrijfsvoering van de Opdrachtgever zodanig dat de Opdrachtgever in staat wordt gesteld hieraan te voldoen. 
• 	Beschrijf de mogelijkheden die het systeem biedt voor het toepassen en inrichten conform bovenstaande uitgangspunten en maatregelen voortkomend uit een DPIA.  
• 	De Opdrachtgever is zich ervan bewust dat clouddiensten specifieke maatregelen vereisen op het gebied van informatiebeveiliging. Hiervoor zijn, naast de, ISO 27001 en 27002, NIS2 kaders en baselines als NIST, ENISA en CSA opgesteld. Beschrijf hoe deze kaders door de Opdrachtnemer worden gehanteerd bij de ontwikkeling, inrichting, toegang en omgang met het systeem en worden geborgd naar de toekomst. 
• 	Beschrijf hoe de Opdrachtnemer actief monitort op oneigenlijk gebruik en inbreuk van het systeem (bijvoorbeeld op virussen/malware/phishing) en beschrijf tevens hoe de Opdrachtnemer omgaat met geconstateerde afwijkingen.
• 	Beschrijf  de wijze waarop u logische en/of fysieke segmentatie binnen de infrastructuur en systeem toepast zodat de impact van een beveiligingsincident (hack) beperkt blijft. 
• 	Beschrijf tevens de functionele en technische beveiligings maatregelen die u genomen heeft.</t>
  </si>
  <si>
    <t xml:space="preserve">In één mee te leveren document, maximaal 4 A4'tjes; </t>
  </si>
  <si>
    <t xml:space="preserve">                                                  </t>
  </si>
  <si>
    <t>3. Functionaliteit algemeen</t>
  </si>
  <si>
    <t>De beschikbaarheid van het Systeem is gegarandeerd binnen de contracttermijn</t>
  </si>
  <si>
    <t xml:space="preserve">De Opdrachtgever heeft het recht om gedurende de looptijd van de overeenkomst de afname van bepaalde functionaliteiten te wijzigen in het geval er als gevolg van landelijke ontwikkelingen functionaliteit centraal wordt aangeboden. </t>
  </si>
  <si>
    <t>Het aanbod moet bestaan uit één integraal benaderbaar systeem maar mag bestaan uit modules of uit meerdere (bijvoorbeeld twee) nauw en aantoonbaar geïntegreerde applicaties, die gezamenlijk functioneren als één samenhangend systeem vanuit gebruikers- en beheerperspectief? De hoofdaannemer is dan verantwoordelijk voor het gehele aanbod en is ook het enige aanspreekpunt bij storingen.</t>
  </si>
  <si>
    <t>De performance en responstijd van het systeem zijn niet afhankelijk van gebruik door andere Opdrachtgevers.</t>
  </si>
  <si>
    <t>Uitgangspunt voor de gemeente Velsen is dat het Systeem geen maatwerk kent. Als toch een bepaalde functionaliteit specifiek voor deze aanbesteding is ontwikkeld of op een later moment tijdens de duur van de overeenkomst wordt ontwikkeld, dan wordt deze in de eerstvolgende release opgenomen als standaardfunctionaliteit van het Systeem voor alle klanten. Mocht er van afgeweken willen worden dan kan dit alleen in overleg met het MT van de gemeente.</t>
  </si>
  <si>
    <t>Het Systeem (incl. koppelvlakken) is beschikbaar als een door de Opdrachtnemer aangeboden standaard systeem en is op het moment van het uitbrengen van de aanbieding van de Opdrachtnemer aan de Opdrachtgever 'off the shelf''  en dient bij livegang gerealiseerd te zijn.</t>
  </si>
  <si>
    <t>Het systeem dient minimaal het gebruik van diakritische tekens te ondersteunen zoals wettelijk voorgeschreven (UTF-8)</t>
  </si>
  <si>
    <t xml:space="preserve"> </t>
  </si>
  <si>
    <t>Gebruik en gebruikersvriendelijkheid</t>
  </si>
  <si>
    <t xml:space="preserve">Er wordt door het Systeem gebruik gemaakt van ‘prefill’. Daar waar gegevens bekend zijn worden deze automatisch ingevuld. </t>
  </si>
  <si>
    <t>Het Systeem is voorzien van een responsive and adaptive design.</t>
  </si>
  <si>
    <t>Het Systeem biedt de mogelijkheid om te zoeken op basis van fuzzy search</t>
  </si>
  <si>
    <t>4. Architectuur &amp; koppelingen</t>
  </si>
  <si>
    <t>Koppelingen</t>
  </si>
  <si>
    <t>Koppelingen met het systeem dienen gebaseerd te zijn op de standaarden zoals gepubliceerd op GEMMA Online (voor zover beschikbaar). Deze koppelingen dienen (daar waar mogelijk) op het StUF Testplatform met goed gevolg op compliancy getest te zijn.</t>
  </si>
  <si>
    <t>De vastgoedapplicatie moet automatisch gebruik kunnen maken van CBS‑indexcijfers (zoals CPI/consumentenprijsindex, inflatiepercentages, huurindexcijfers of sectorale prijsindexen) ten behoeve van contract‑ en tariefindexatie. De koppeling moet gegevens kunnen ophalen via officiële CBS‑datadiensten (zoals de CBS Open Data API) en deze verwerken tot bruikbare indexpercentages voor contractuele en financiële processen.
Er zijn specifieke reeksen die wij gebruiken. Onder andere CPI alle huishoudens. Bij de implementatie dient het ontsluiten van reeksen  te gebeuren in overleg met gemeente. Aandachtspunt hierbij is dat het systeem technisch in staat moet zijn om reeksaanpassing van CPI (bijv zoals nu zeer recent 2025=100) te kunnen omzetten/ verwerken.
De applicatie moet indexatie volledig geautomatiseerd kunnen uitvoeren, inzichtelijk maken en toepassen op contracten, huurprijzen, servicekosten, onderhoudsplanning, begrotingen en overige bedragen.</t>
  </si>
  <si>
    <t>De vastgoedapplicatie moet kunnen koppelen met het Handelsregister van de Kamer van Koophandel (KvK) om organisaties, ondernemingen en functionarissen op een betrouwbare en actuele manier te kunnen identificeren en valideren.
Deze koppeling wordt gebruikt voor processen zoals contractbeheer, leveranciersvalidatie, vastgoedtransacties, huurdersadministratie, risicobeoordeling en correspondentie.
De koppeling moet gebruikmaken van de KvK API’s (Handelsregister API, Basisprofiel, Vestigingsprofiel, Uittreksels, etc.) of andere door de KvK goedgekeurde bevragingsmethoden. De verwerking moet voldoen aan de relevante wetgeving (AVG, Handelsregisterwet) en KvK‑gebruiksvoorwaarden. (ontsluiten via de Pink Roccade makelaarsuite van de gemeente Velsen). Een rechtstreekse API koppeling met het handelsregister van de KvK is ook toegestaan mits de leverancier zelf zorgdraagt voor het beheer van de benodigde certificaten.</t>
  </si>
  <si>
    <t>Het systeem biedt de mogelijkheid voor het importeren van een csv of xlsx bestand met meterstanden van analoge meters en zorgt voor een juiste verwerking daarvan.</t>
  </si>
  <si>
    <t>Het systeem biedt de mogelijkheid voor het automatisch uitlezen van meterstanden van Slimme meters via een API of het automatisch inlezen van een CSV bestand.</t>
  </si>
  <si>
    <t>Standaarden</t>
  </si>
  <si>
    <t>Het systeem voldoet aan de geldende berichtenstandaarden zoals StUF-BG 3.10 en/of REST-API gebaseerde koppelingen.</t>
  </si>
  <si>
    <t xml:space="preserve">Het systeem blijft gedurende de gehele looptijd voldoen aan het leveren, implementeren en onderhouden van de genoemde koppelingen, waarvoor een deelnameverplichting bestaat op basis van de landelijke wet- en regelgeving. </t>
  </si>
  <si>
    <t>Alle koppelingen tussen dit systeem en andere systemen moeten voldoen aan de relevante open standaarden en protocollen, zoals gedefinieerd door het Forum Standaardisatie en andere erkende autoriteiten. Koppelingen moeten veilig, betrouwbaar en onderhoudbaar zijn, en de gegevensoverdracht moet versleuteld en compliant zijn met de geldende wet- en regelgeving, waaronder de AVG / WPG. De Opdrachtnemer is verantwoordelijk voor het implementeren van de benodigde authenticatie- en autorisatiemechanismen, en moet zorgen voor documentatie en ondersteuning bij de integratie van de koppelingen. Koppelingen dienen periodiek getest te worden op compatibiliteit en veiligheid.</t>
  </si>
  <si>
    <t>Het systeem beschikt over relevante vereiste logging.</t>
  </si>
  <si>
    <t>Voor deze aanbesteding gelden de volgende te hanteren standaarden conform Forum Standaardisatie 
Standaarden Forum voor Standaardisatie https://www.forumstandaardisatie.nl/open-standaarden</t>
  </si>
  <si>
    <t>Het systeem voldoet aan alle relevante en hieronder aangegeven standaarden zoals beschreven in de Gemeentelijke ICT-kwaliteitsnormen (bijlage bij de GIBIT). In GEMMA Online staan bij de referentiecomponenten de standaarden vermeld. Ook aan de aanbevolen standaarden dient voldaan te worden. Indien het systeem aan één of meer van deze standaarden niet kan voldoen dan dient u dit tijdens de vraag-en-antwoord ronde aan te geven. Als tussen het systeem en andere systemen (gemeentelijke) basisgegevens resp. zaakgegevens worden uitgewisseld, gebeurt dit conform de relevante standaarden.</t>
  </si>
  <si>
    <r>
      <rPr>
        <b/>
        <sz val="10"/>
        <rFont val="Arial"/>
        <family val="2"/>
      </rPr>
      <t>ACME</t>
    </r>
    <r>
      <rPr>
        <sz val="10"/>
        <rFont val="Arial"/>
        <family val="2"/>
      </rPr>
      <t xml:space="preserve">
Als beveiligingscertificaten (TLS-certificaten) voor web- en mailverkeer van de overheid met altijd een afgebakende geldigheidsduur automatisch en tijdig verkregen, vernieuwd en ingetrokken kunnen worden, maakt dat voor de overheid het beheer ervan efficiënter en aanmerkelijk minder foutgevoelig. Met het toepassen van de standaard Automatic Certificate Management Environment (ACME) is dit mogelijk. Het verbetert de bereikbaarheid en beschikbaarheid van web- en mailsystemen aanzienlijk en maakt de digitale overheid betrouwbaarder, wendbaarder en minder leveranciersafhankelijk.</t>
    </r>
  </si>
  <si>
    <r>
      <rPr>
        <b/>
        <sz val="10"/>
        <rFont val="Arial"/>
        <family val="2"/>
      </rPr>
      <t>Digitoegankelijk (EN 301 549 met WCAG 2.1)</t>
    </r>
    <r>
      <rPr>
        <sz val="10"/>
        <rFont val="Arial"/>
        <family val="2"/>
      </rPr>
      <t xml:space="preserve">
Door toepassing van Digitoegankelijk worden websites, webapplicaties en documenten voor iedereen toegankelijk, ook voor mensen met permanente, tijdelijke of situationele functiebeperkingen. Zo krijgt iedereen dezelfde toegang tot overheidsinformatie.</t>
    </r>
  </si>
  <si>
    <r>
      <rPr>
        <b/>
        <sz val="10"/>
        <rFont val="Arial"/>
        <family val="2"/>
      </rPr>
      <t>DNSSEC</t>
    </r>
    <r>
      <rPr>
        <sz val="10"/>
        <rFont val="Arial"/>
        <family val="2"/>
      </rPr>
      <t xml:space="preserve">
DNSSEC zorgt voor de beveiliging van DNS door aan het DNS-record een digitale handtekening toe te voegen en deze bij uitwisseling te verifiëren.</t>
    </r>
  </si>
  <si>
    <r>
      <rPr>
        <b/>
        <sz val="10"/>
        <rFont val="Arial"/>
        <family val="2"/>
      </rPr>
      <t>HTTPS en HSTS</t>
    </r>
    <r>
      <rPr>
        <sz val="10"/>
        <rFont val="Arial"/>
        <family val="2"/>
      </rPr>
      <t xml:space="preserve">
HTTPS en HSTS zorgen samen voor beveiligde verbindingen met websites, met als doel de veilige uitwisseling van gegevens tussen een webserver en client (vaak een webbrowser).</t>
    </r>
  </si>
  <si>
    <r>
      <rPr>
        <b/>
        <sz val="10"/>
        <rFont val="Arial"/>
        <family val="2"/>
      </rPr>
      <t>NEN-ISO/IEC 27001</t>
    </r>
    <r>
      <rPr>
        <sz val="10"/>
        <rFont val="Arial"/>
        <family val="2"/>
      </rPr>
      <t xml:space="preserve">
NEN-ISO/IEC 27001 specificeert de eisen voor het vaststellen, implementeren, uitvoeren, controleren, beoordelen, bijhouden en verbeteren van een gedocumenteerd Information Security Management System (ISMS) in het kader van de algemene bedrijfsrisico's voor de organisatie. </t>
    </r>
  </si>
  <si>
    <r>
      <rPr>
        <b/>
        <sz val="10"/>
        <rFont val="Arial"/>
        <family val="2"/>
      </rPr>
      <t>NEN-ISO/IEC 27002</t>
    </r>
    <r>
      <rPr>
        <sz val="10"/>
        <rFont val="Arial"/>
        <family val="2"/>
      </rPr>
      <t xml:space="preserve">
NEN-ISO/IEC 27002 omvat "best practices" op het gebied van het organiseren van informatiebeveiliging voor een organisatie, bestaande uit het beheer van bedrijfsmiddelen, veilig personeel, toegangsbeveiliging, cryptografie, fysieke beveiliging en beveiliging van de omgeving, beveiliging in de bedrijfsvoering, communicatiebeveiliging, leveranciersrelaties, beheer van informatiebeveiligingsincidenten, informatiebeveiligingsaspecten van bedrijfscontinuïteitsbeheer, naleving en de acquisitie, ontwikkeling en het onderhoud van informatiesystemen. </t>
    </r>
  </si>
  <si>
    <r>
      <rPr>
        <b/>
        <sz val="10"/>
        <rFont val="Arial"/>
        <family val="2"/>
      </rPr>
      <t>NL GOV Assurance profile for OAuth 2.0</t>
    </r>
    <r>
      <rPr>
        <sz val="10"/>
        <rFont val="Arial"/>
        <family val="2"/>
      </rPr>
      <t xml:space="preserve">
NL GOV Assurance profile for OAuth 2.0 zorgt ervoor dat de autorisatie van gebruikers van REST APIs van de overheid op een uniforme en eenduidige wijze plaatsvindt.</t>
    </r>
  </si>
  <si>
    <r>
      <rPr>
        <b/>
        <sz val="10"/>
        <rFont val="Arial"/>
        <family val="2"/>
      </rPr>
      <t>NL-SBB</t>
    </r>
    <r>
      <rPr>
        <sz val="10"/>
        <rFont val="Arial"/>
        <family val="2"/>
      </rPr>
      <t xml:space="preserve">
NL-SBB biedt handvaten om begrippen eenduidig te beschrijven in een begrippenlijst, taxonomie of thesaurus. Zo helpt NL-SBB om betekenis van begrippen van de overheid, in begrijpelijk Nederlands uit te leggen.</t>
    </r>
  </si>
  <si>
    <t>Ja\</t>
  </si>
  <si>
    <r>
      <rPr>
        <b/>
        <sz val="10"/>
        <rFont val="Arial"/>
        <family val="2"/>
      </rPr>
      <t xml:space="preserve">ODF </t>
    </r>
    <r>
      <rPr>
        <sz val="10"/>
        <rFont val="Arial"/>
        <family val="2"/>
      </rPr>
      <t xml:space="preserve">
ODF moet worden toegepast op de uitwisseling en publicatie van reviseerbare documenten.</t>
    </r>
  </si>
  <si>
    <r>
      <rPr>
        <b/>
        <sz val="10"/>
        <rFont val="Arial"/>
        <family val="2"/>
      </rPr>
      <t>OpenAPI Specification</t>
    </r>
    <r>
      <rPr>
        <sz val="10"/>
        <rFont val="Arial"/>
        <family val="2"/>
      </rPr>
      <t xml:space="preserve">
Een OpenAPI Specification (OAS) beschrijft de eigenschappen van de data die een API als input accepteert en als output teruggeeft. Met OAS 3.0 kunnen zowel mensen als machines de dataset attributen van een REST API vinden, bekijken en verwerken zonder toegang tot de programmatuur en zonder aanvullende documentatie.</t>
    </r>
  </si>
  <si>
    <r>
      <rPr>
        <b/>
        <sz val="10"/>
        <rFont val="Arial"/>
        <family val="2"/>
      </rPr>
      <t>REST-API Design Rules</t>
    </r>
    <r>
      <rPr>
        <sz val="10"/>
        <rFont val="Arial"/>
        <family val="2"/>
      </rPr>
      <t xml:space="preserve">
De standaard NLGov REST API Design Rules geeft een verzameling basisregels voor structuur en naamgeving waarmee de overheid op een uniforme en eenduidige manier REST-API's aanbiedt ten behoeve van het ontsluiten van overheidsinformatie en/of functionaliteit.</t>
    </r>
  </si>
  <si>
    <r>
      <rPr>
        <b/>
        <sz val="10"/>
        <rFont val="Arial"/>
        <family val="2"/>
      </rPr>
      <t>RPKI</t>
    </r>
    <r>
      <rPr>
        <sz val="10"/>
        <rFont val="Arial"/>
        <family val="2"/>
      </rPr>
      <t xml:space="preserve">
Met Resource Public Key Infrastructure (RPKI) kan de rechtmatige houder van een blok IP-adressen een autoritatieve, digitaal getekende verklaring publiceren met betrekking tot de intenties van de routering vanaf haar netwerk. Deze verklaringen kunnen andere netwerkbeheerders cryptografisch valideren en vervolgens gebruiken om filters in te stellen die onrechtmatige routering negeren.</t>
    </r>
  </si>
  <si>
    <r>
      <rPr>
        <b/>
        <sz val="10"/>
        <rFont val="Arial"/>
        <family val="2"/>
      </rPr>
      <t>SAML</t>
    </r>
    <r>
      <rPr>
        <sz val="10"/>
        <rFont val="Arial"/>
        <family val="2"/>
      </rPr>
      <t xml:space="preserve">
SAML standaardiseert federatieve (web)browser-gebaseerde single-sign-on (SSO). Dat wil zeggen dat een gebruiker na eenmalig inloggen via zijn browser toegang krijgt tot verschillende diensten van verschillende partijen.</t>
    </r>
  </si>
  <si>
    <r>
      <rPr>
        <b/>
        <sz val="10"/>
        <rFont val="Arial"/>
        <family val="2"/>
      </rPr>
      <t>security.txt</t>
    </r>
    <r>
      <rPr>
        <sz val="10"/>
        <rFont val="Arial"/>
        <family val="2"/>
      </rPr>
      <t xml:space="preserve">
security.txt moet worden toegepast op alle systemen die via HTTPS publiek benaderbaar zijn, zodat securitycontactinformatie duidelijk is.</t>
    </r>
  </si>
  <si>
    <r>
      <rPr>
        <b/>
        <sz val="10"/>
        <rFont val="Arial"/>
        <family val="2"/>
      </rPr>
      <t>StUF</t>
    </r>
    <r>
      <rPr>
        <sz val="10"/>
        <rFont val="Arial"/>
        <family val="2"/>
      </rPr>
      <t xml:space="preserve">
StUF regelt uitwisseling en bevraging van basisgegevens die behoren tot een aantal wettelijk vastgestelde basisregistraties, zoals Personen (GBA), Adressen (BRA), Gebouwen (BGA), Kadaster (BRK), Nieuw Handelsregister (NHR) en Waarde Onroerende Zaken (WOZ); uitwisseling en bevraging van zaakgegevens die behoren tot het producten- en dienstenportfolio van gemeenten; uitwisseling van domein- of sectorspecifieke gegevens waarin ook basis- en/of zaakgegevens voorkomen en waarvoor geen andere (inter)nationale (XML-gebaseerde) berichtenstandaard is vastgesteld.</t>
    </r>
  </si>
  <si>
    <r>
      <rPr>
        <b/>
        <sz val="10"/>
        <rFont val="Arial"/>
        <family val="2"/>
      </rPr>
      <t>TLS</t>
    </r>
    <r>
      <rPr>
        <sz val="10"/>
        <rFont val="Arial"/>
        <family val="2"/>
      </rPr>
      <t xml:space="preserve">
TLS beveiligt met behulp van certificaten de verbinding (op de transportlaag) tussen client- en serversystemen of tussen serversystemen onderling, voor zover deze gerealiseerd wordt met internettechnologie.</t>
    </r>
  </si>
  <si>
    <t>Artificial Intelligence</t>
  </si>
  <si>
    <t>De applicatie maakt geen gebruik van Hoog risico AI-functionaliteit zoals omschreven in de AI-verordening</t>
  </si>
  <si>
    <t xml:space="preserve">Als er gebruik gemaakt wordt van AI-functionaliteit binnen het systeem vermeldt de opdrachtnemer bij inschrijving welke AI-functionaliteit wordt gebruikt en waar dit binnen het Systeem wordt gebruikt.  </t>
  </si>
  <si>
    <t>Als er tijdens de contracttermijn AI-functionaliteit wordt toegevoegd aan het Systeem wordt de Opdrachtgever hierover actief geïnformeerd. Hierbij wordt vermeld welke AI-functionaliteit wordt gebruikt en waar deze wordt gebruikt.</t>
  </si>
  <si>
    <t>Als er voor het genereren van informatie of antwoorden gebruik wordt gemaakt van AI-functionaliteit wordt de eindgebruiker hierover actief geïnformeerd in het Systeem.</t>
  </si>
  <si>
    <t>5. Informatieveiligheid &amp; privacy</t>
  </si>
  <si>
    <t xml:space="preserve">De organisatie van de Opdrachtnemer en zijn dienstverlening dient de Opdrachtgever in staat te stellen om in opzet, bestaan en werking te voldoen aan deel 1 van de Baseline Informatiebeveiliging Overheid (BIO 2, te downloaden op www.bio-overheid.nl) en toont dat jaarlijks aan middels onafhankelijke onderzoeken. Over deze onderzoeken brengt de Opdrachtnemer jaarlijks een assurance-verklaring uit aan de Opdrachtgever. In ieder geval beschikt de Opdrachtnemer over een ISO27001-certificering waarbij organisatie en dienstverlening geheel in scope zijn. Een jaarlijkse Third Party Mededeling (TPM) - verklaring is noodzakelijk en wordt elk jaar aangeboden aan de Opdrachtgever. </t>
  </si>
  <si>
    <t>Opdrachtnemer heeft een beveiligingsfunctie benoemd en een beveiligingsorganisatie ingericht, waarin de organisatorische positie, de taken, verantwoordelijkheden en bevoegdheden van de betrokken functionarissen en de rapportagelijnen zijn vastgesteld.</t>
  </si>
  <si>
    <t>De Opdrachtgever heeft het recht om maximaal een maal per jaar een audit te laten uitvoeren. Deze audit wordt in overleg met de Opdrachtnemer ingepland.</t>
  </si>
  <si>
    <t>De eisen zijn ook van toepassing op onderaannemers van de Opdrachtnemer.</t>
  </si>
  <si>
    <t>Het eigenaarschap en de verantwoordelijkheid voor logische toegangsbeveiligingssystemen en de verantwoordelijkheid voor fysieke toegangsbeveiligingssystemen is door de Opdrachtnemer vastgelegd.</t>
  </si>
  <si>
    <t xml:space="preserve">De Opdrachtnemer stelt de Opdrachtgever in staat het systeem in overeenstemming met de geldende wet- en regelgeving op het gebied van gegevensbescherming te gebruiken </t>
  </si>
  <si>
    <t>Een formele registratie- en afmeldprocedure voor medewerkers van de Opdrachtnemer dient te zijn geïmplementeerd om toewijzing van toegangsrechten mogelijk te maken.</t>
  </si>
  <si>
    <t>Opdrachtnemer zorgt ervoor dat de toegang tot systemen en toepassingen wordt beheerst door een beveiligde inlogprocedure. Hiervan dient verificatie in meerdere stappen onderdeel uit te maken als het inloggen plaatsvindt vanaf een niet vertrouwde locatie en over een niet vertrouwd netwerk.</t>
  </si>
  <si>
    <t>Opdrachtnemer zorgt voor systemen voor wachtwoordbeheer die interactief zijn en sterke wachtwoorden waarborgen.</t>
  </si>
  <si>
    <t>Opdrachtnemer beperkt en beheerst de toewijzing en gebruik van speciale toegangsrechten.</t>
  </si>
  <si>
    <t>Opdrachtnemer scheidt binnen zijn organisatie conflicterende taken en verantwoordelijkheden om de kans op onbevoegd of onbedoeld wijzigen of misbruik van bedrijfsmiddelen te verminderen.</t>
  </si>
  <si>
    <t>Opdrachtnemer beheerst het toewijzen van geheime authenticatie-informatie door middel van een formeel beheersproces.</t>
  </si>
  <si>
    <t>Ter ondersteuning van autorisatiebeheer biedt Opdrachtnemer, binnen de applicatie, technische autorisatievoorzieningen, zoals: een personeelsregistratiesysteem, een autorisatiebeheersysteem en autorisatiefaciliteiten.</t>
  </si>
  <si>
    <t>Binnen de gebouwen van de Opdrachtnemer en onderaannemers worden beveiligde gebieden beschermd door passende toegangsbeveiliging om ervoor te zorgen dat alleen bevoegd personeel toegang krijgt.</t>
  </si>
  <si>
    <t>Opdrachtnemer controleert het gebruik van toegangsbeveiligingsvoorzieningen volgens vastgestelde procedures.</t>
  </si>
  <si>
    <t>Opdrachtnemer maakt log-bestanden van gebeurtenissen die gebruikersactiviteiten, uitzonderingen en informatiebeveiligingsgebeurtenissen registreren, en stelt deze op verzoek aan de Opdrachtgever ter beschikking zodat ze kunnen worden beoordeeld.</t>
  </si>
  <si>
    <t>Opdrachtnemer zorgt er aan zijn kant voor dat IT-functionaliteiten worden verleend vanuit een robuuste en beveiligde systeemketen van de Opdrachtnemer naar de Opdrachtgever.</t>
  </si>
  <si>
    <t>Opdrachtnemer heeft het netwerk, waarin de aangeboden applicatie is geïnstalleerd en de hierin verwerkte gegevens zijn opgeslagen, gescheiden in logische en fysieke domeinen (zones). In het bijzonder is er een Demilitarized Zone (DMZ) die tussen het interne netwerk en het internet gepositioneerd.</t>
  </si>
  <si>
    <t>Opdrachtnemer heeft voor alle hard en software, betrokken bij de aangeboden diensten, hardening toegepast met de meest actuele en bewezen technieken.</t>
  </si>
  <si>
    <t>Opdrachtnemer heeft informatie-verwerkende faciliteiten met voldoende redundantie geïmplementeerd om aan continuïteitseisen te voldoen.</t>
  </si>
  <si>
    <t>Opdrachtnemer faciliteert de herstelfunctie van data en clouddiensten, gericht op ondersteuning van bedrijfsprocessen, met infrastructuur en IT-diensten, die robuust zijn en periodiek worden getest.</t>
  </si>
  <si>
    <t>Opdrachtnemer beschermt data tijdens transport, verwerking en in opslag met cryptografie-maatregelen in overeenstemming met Nederlandse wetgeving.</t>
  </si>
  <si>
    <t>De cloud-infrastructuur is door de Opdrachtnemer zodanig ingericht dat de dienstverlening aan gebruikers van informatiediensten is gescheiden.</t>
  </si>
  <si>
    <t>Opdrachtnemer zorgt ervoor dat gegevens van de Opdrachtgever tijdens transport, bewerking en opslag duurzaam geïsoleerd zijn van beheerfuncties en data van andere klanten, die de CSP in beheer heeft.</t>
  </si>
  <si>
    <t>Opdrachtnemer implementeert beheersmaatregelen tegen malware voor detectie, preventie en herstel in combinatie met een passend risicobewustzijn bij de eigen medewerkers.</t>
  </si>
  <si>
    <t>Opdrachtnemer bewaakt en beheerst onderlinge netwerkconnecties (koppelvlakken) in de keten van de Opdrachtgever naar de Opdrachtnemer om de risico’s van datalekken te beperken.</t>
  </si>
  <si>
    <t>Na opdrachtverstrekking ondertekent de Opdrachtnemer de, door de Opdrachtgever opgestelde, verwerkersovereenkomst/gegevensdelingsovereenkomst voordat er tot de daadwerkelijke verwerking van persoonsgegevens wordt overgegaan. De verwerkersovereenkomst/ gegevensdelingsovereenkomst is gebaseerd op het VNG-model. In samenspraak tussen Opdrachtgever en Opdrachtnemer kunnen wijzigingen worden aangebracht die specifiek voor de opdracht van kracht zijn.</t>
  </si>
  <si>
    <t>Informatiebeveiliging en privacy zijn dynamische onderwerpen. Opdrachtnemer houdt de maatregelen vanwege toenemende risico’s en bedreigingen via een PDCA-cyclus actueel.</t>
  </si>
  <si>
    <t>De organisatie van de Opdrachtnemer heeft van eenieder, die persoonsgegevens verwerkt of een verwerking voorbereidt, een actuele VOG, een actuele verklaring ter zake het naleven en de kennisname van de regels omtrent privacy en het bewijs van op de hoogte zijn van de disciplinaire procedure; hiervan bestaat een overzicht.</t>
  </si>
  <si>
    <t>De organisatie van de Opdrachtnemer heeft de kennis georganiseerd om de oorzaak van een datalek te kunnen vaststellen en te onderzoeken, heeft daarvoor de benodigde loggegevens om herhaling te voorkomen en heeft de belanghebbenden vastgesteld om ze te kunnen informeren.</t>
  </si>
  <si>
    <t>Het verlenen van toegang tot persoonsgegevens aan medewerkers van de Opdrachtnemer wordt beperkt op basis van duidelijke en afgebakende taken en het doel en de verstrekte toegang is toetsbaar.</t>
  </si>
  <si>
    <t>Opdrachtnemer gebruikt als testdata alleen kunstmatig gegenereerde persoonsgegevens of fictieve data.</t>
  </si>
  <si>
    <t>De applicatie beschikt over de mogelijkheid om een overzicht te genereren van geregistreerde gegevens per persoon.</t>
  </si>
  <si>
    <t>De Opdrachtnemer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</si>
  <si>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De Opdrachtnemer is verplicht om mee te werken aan de uitvoering van een eventuele DPIA (Data Protection Impact Assessment).</t>
  </si>
  <si>
    <t>De opslag van gegevens vindt fysiek en encrypted plaats binnen de Europese Economische Ruimte (EER) conform alle geldende wet- en regelgeving (AVG, Archiefwetgeving en NIS2 als voorbeeld).</t>
  </si>
  <si>
    <t>Opdrachtnemer vult haar systeem in volgens de beginselen privacy by design en privacy by default.</t>
  </si>
  <si>
    <t>6. Gegevensmanagement</t>
  </si>
  <si>
    <t xml:space="preserve">Vanuit het systeem kunnen standaard managementrapportages gemaakt, aangepast, uitgedraaid en opgeslagen worden zonder tussenkomst van de Opdrachtnemer. Deze standaardset aan managementrapportages bevat minimaal de conform wet- en regelgeving vereiste rapportages en landelijk / wettelijk verplichte aanleveringen. </t>
  </si>
  <si>
    <t xml:space="preserve">De Opdrachtnemer biedt de mogelijkheid om alle operationele gegevens te ontsluiten voor gebruik in het datawarehouse van de Opdrachtgever. Deze ontsluiting maakt het mogelijk dat de Opdrachtgever in staat is om de gegevens zelf te interpreteren, te verwerken en/of te publiceren, Het ontsluiten van deze gegevens behoeft geen interactie van de Opdrachtnemer en moet volledig geautomatiseerd kunnen verlopen. Afspraken over het ontsluiten van gegevens en de dienstverlening hierop worden vastgelegd in de gegevensleveringsovereenkomst (GLO). De gebruikte technologie is, bij voorkeur een REST API, onderdeel van deze afspraken en wordt ook in de GLO vastgelegd. Als het vanuit de leverancier al onderdeel is van het DAP of de overeenkomst dan is dat ook akkoord. </t>
  </si>
  <si>
    <t>De Opdrachtnemer levert aan de Opdrachtgever een juiste, volledige en gedetailleerde beschrijving van de aan de database of systeem ten grondslag liggende datamodellen inclusief kenmerken, relaties en eventueel toegepaste berekeningen met als doel het gestelde in punt 2 te realiseren. Ook moeten de operationele entiteiten, zoals onderhoudsmaatregel of gebouwonderdeel, herkenbaar zijn vanuit deze beschrijving.
Wijzigingen die plaatsvinden die van invloed zijn op deze data-ontsluiting worden tijdig gemeld aan Opdrachtgever.
Tabellen/gegevens die puur gebruikt worden voor de technische werking van de applicatie mogen buiten beschouwing worden gelaten.</t>
  </si>
  <si>
    <t>De Opdrachtnemer leidt beheerders van de Opdrachtgever op (zie aantallen op tabblad 'Aantallen gebruikers-groepen'). Hierbij moeten zij voorzien worden van alle benodigde (digitale) documentatie (incl. alle benodigde technische en functionele beheerdocumenten) en eventuele hulpmiddelen zodat het gebruik en bewerken van de gegevens voor rapportagedoeleinden volledig zelfstandig kan plaatsvinden. Helpdesk faciliteiten zoals gesteld in tabblad ‘Beheer en gebruik’ zijn ook van toepassing op bij deze genoemde ontsluiting van gegevens.</t>
  </si>
  <si>
    <t>De Opdrachtgever blijft te allen tijde de exclusieve eigenaar van alle data, inclusief metadata en afgeleide gegevens. De Opdrachtnemer stelt deze data binnen het systeem beschikbaar. Op verzoek van de Opdrachtgever levert de Opdrachtnemer deze data aan in een gangbaar, gestructureerd en machineleesbaar formaat (bijv. CSV, JSON, XML of een database dump).
Bij beëindiging van het contract werkt de Opdrachtnemer mee aan een volledige en correcte conversie van gegevens naar een door de Opdrachtgever gewenst systeem, conform de specificaties en binnen een redelijke termijn. Op verzoek van de Opdrachtgever vernietigt de Opdrachtnemer alle gegevens, inclusief back-ups, en levert hiervan een schriftelijke bevestiging of certificaat van vernietiging.</t>
  </si>
  <si>
    <t>7. Techniek SAAS-systeem</t>
  </si>
  <si>
    <t>Techniek</t>
  </si>
  <si>
    <t>Het systeem wordt geleverd als Software as a Service (SaaS), deze wordt via het internet, op een beveiligde wijze (https), ontsloten naar de gebruikers en beheerders van het systeem.</t>
  </si>
  <si>
    <t>Het systeem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JRE of soortgelijke); met uitzondering van een plug-in voor kantoorautomatisering (Microsoft Office 365).</t>
  </si>
  <si>
    <t>Het systeem heeft geen onderdelen die lokaal (on-premises) bij Opdrachtgever of op het endpoint van de gebruiker moeten worden geïnstalleerd. Het te leveren systeem inclusief vereiste/gewenste koppelingen dient volledig te werken zonder dat de installatie van additionele software noodzakelijk is.</t>
  </si>
  <si>
    <t>Het systeem maakt gebruik van Seamless Single-Sign-On (SSSO) op basis van EntraID van de Opdrachtgever op basis van de standaard SAML 2.0 of Oauth. Bij gebruik van het systeem vanaf het internet dient 2Factor-authenticatie met de MFA van de Opdrachtgever (Microsoft Authenticator) gebruikt te worden. Bij gebruik van het systeem binnen de VDI-omgeving van de Opdrachtgever moet authenticatie zonder 2Factor-authenticatie mogelijk zijn.</t>
  </si>
  <si>
    <t>Wanneer het systeem publiekelijk wordt gebruikt (bijvoorbeeld door inwoners en/of bedrijven) dan dient het systeem zowel op basis van IPv4 als IPv6 onsloten te kunnen worden. Wanneer een systeem alleen voor intern gebruik is, mag het systeem op basis van IPv4 aangeboden worden maar het systeem moet IPv6 wel ondersteunen (zodat de Opdrachtgever in de toekomst alsnog kan overstappen op IPv6).</t>
  </si>
  <si>
    <t xml:space="preserve">Voor de logische communicatielaag bij koppelingen of data extractie dient het verkeer, zowel intern als extern, op basis van two-way SSL-encryptie te worden uitgevoerd. </t>
  </si>
  <si>
    <t>De Opdrachtnemer stelt naast de productieomgeving een acceptatieomgeving beschikbaar die specifiek aan de Opdrachtgever beschikbaar wordt gesteld. De twee omgevingen staan los van elkaar, zijn compleet en opereren autonoom van elkaar (de omgevingen hebben dus elk een eigen en unieke URL). Er is sprake van functioneel gescheiden data en databases tussen de Opdrachtgever en andere klanten van de Opdrachtnemer. De omgevingen maken onderdeel uit van de jaarlijkse all-in prijs.</t>
  </si>
  <si>
    <t xml:space="preserve">De Opdrachtnemer levert op basis van input van de Opdrachtgever een testdataset voor de acceptatieomgeving (met geanonimiseerde persoonsgegevens). ad 8: tbv acceptatietest of een volgende ketentest </t>
  </si>
  <si>
    <t>Voor een systeem met publieke functie/toegang  (bijvoorbeeld door inwoners en/of bedrijven) is een PKI-certificaat van de Opdrachtgever vereist met domein extensie velsen.nl.</t>
  </si>
  <si>
    <t>Het systeem maakt uitsluitend gebruik van analytische en functionele cookies, zodat gebruikers niet onnodig cookiemeldingen ontvangen.</t>
  </si>
  <si>
    <t>Het systeem ondersteunt het anonimiseren van IP-adressen in de logging (in het geval delen van het systeem publiek/extern worden gebruikt).</t>
  </si>
  <si>
    <t>De Opdrachtgever ontvangt jaarlijks een rapportage van de uitgevoerde Disaster Recovery test en een halfjaarlijkse rapportage van een restore test. Deze test wodt uitgevoerd in de acceptatieomgeving die gelijk is aan de data zoals die op dat moment aanwezig is in de productieomgeving.</t>
  </si>
  <si>
    <t xml:space="preserve">De Opdrachtnemer draagt zorg voor de veiligheid van alle onderdelen van het systeem en de onderliggende infrastructuur/componenten en zorgt dat de actuele beveiligingspatches z.s.m. geïnstalleerd worden. </t>
  </si>
  <si>
    <t>Het systeem voldoet aan de moderne internetstandaarden (daar waar van toepassing zoals DKIM, DMARC, DNSSEC, STARTTLS, DANE, etc.) en kan hierop getoetst worden middels de site 'internet.nl', conform Forumstandaardisatie.nl.</t>
  </si>
  <si>
    <t>Koppelingen moeten kunnen worden gerealiseerd op basis van vaste publieke IP-adressen.</t>
  </si>
  <si>
    <t>De Opdrachtnemer moet ervoor zorgen dat alle tijdelijke gegevens die worden opgeslagen in de cache, versleuteld zijn volgens de nieuwste beveiligingsstandaarden (minimaal AES-256), en dat deze gegevens automatisch worden gewist na een vooraf gedefinieerde periode. Gevoelige gegevens mogen niet in de cache worden opgeslagen, tenzij deze versleuteld zijn en voldoen aan de toepasselijke privacywetgeving</t>
  </si>
  <si>
    <t>Alle gebruikersinterfaces (incl. op schermen, foutboodschappen, helpteksten, etc.) van het systeem voor eindgebruikers en functioneel beheerders zijn volledig Nederlandstalig.</t>
  </si>
  <si>
    <t>Het Systeem beschikt over identity and access governance o.a. rolebased indeling.</t>
  </si>
  <si>
    <t>Als het Systeem mailt vanuit de omgeving van de Opdrachtgever, dan moet dat met de domeinnaaam velsen.nl zijn.</t>
  </si>
  <si>
    <t>De vastgoedapplicatie moet kunnen integreren met Microsoft Exchange Online om gebruikers in staat te stellen om rechtstreeks vanuit de applicatie e‑mails te versturen, ontvangen, registreren en archiveren. Deze koppeling dient gebruik te maken van moderne Microsoft‑technologieën zoals de Microsoft Graph API, OAuth2‑autorisatie, en beveiligingsstandaarden zoals MFA en Conditional Access.</t>
  </si>
  <si>
    <t>8. Functioneel &amp; technisch beheer</t>
  </si>
  <si>
    <t>Handleidingen</t>
  </si>
  <si>
    <t>De digitale gebruikers- en beheerdershandleidingen zijn compleet en in de Nederlandse taal gesteld.</t>
  </si>
  <si>
    <t>Voor de eindgebruiker is de gebruikersinterface, de documentatie, de opleidingen en alle verdere mogelijke interactie in de Nederlandse taal gesteld.</t>
  </si>
  <si>
    <t>Voor de beheerder is de gebruikersinterface, de documentatie, de opleidingen en alle verdere mogelijke interactie minimaal in de Nederlandse taal gesteld.</t>
  </si>
  <si>
    <t>Onderdelen uit de digitale gebruikershandleiding kunnen (daar van toepassing) eenvoudig en uitsluitend door de daartoe geautoriseerde personen (systeembeheer) worden aangepast en aangevuld.</t>
  </si>
  <si>
    <t xml:space="preserve">De help faciliteit in de applicatie en/of online wordt bij iedere nieuwe release door de Opdrachtnemer op actualiteit en wettelijke voorschriften aangepast. </t>
  </si>
  <si>
    <t>Rollen- en rechtenmodel</t>
  </si>
  <si>
    <t>De functioneel beheerder van de Opdrachtgever heeft het beheer over de toegang tot de data en het systeem.</t>
  </si>
  <si>
    <t xml:space="preserve">De functioneel beheerder kan nieuwe gebruikers aanmaken, autorisaties toevoegen, wijzigen of verwijderen en vertrekkende medewerkers blokkeren. Autorisaties kunnen door een beheerinterface eenvoudig worden geconfigureerd door de functioneel beheerder. Er zijn voldoende autorisatieniveaus (rollen) beschikbaar om in te stellen. Toegang tot functies is gekoppeld aan een specifieke rol, waarbij gebruikers één of meerdere rollen kunnen krijgen. Het is mogelijk om door middel van autorisaties de verwerking van gegevens in te regelen,  zoals een scheiding tussen toezichthouder en handhaver (WPG). Het is belangrijk dat de autorisaties voldoen aan de vereisten van de WPG/AVG. Het hele rollen- en rechtenmodel van het systeem kan op één plek door de functioneel beheerder geconfigureerd worden. </t>
  </si>
  <si>
    <t>De functioneel beheerder kan het systeem volledig afstemmen op de eigen organisatie-inrichting.</t>
  </si>
  <si>
    <t>Het is mogelijk voor gebruikers binnen dezelfde groep en met dezelfde autorisaties om in iemand anders zijn werkvoorraad te kijken of te zoeken en taken over te nemen. Deze ingreep wordt vastgelegd en is achteraf te raadplegen.</t>
  </si>
  <si>
    <t>Notities kunnen worden aangepast door de gebruikers. De logging van eerder ingevoerde gegevens moeten wel behouden blijven. Verwijderen kan alleen door de beheerder.</t>
  </si>
  <si>
    <t>Het systeem heeft de mogelijkheid op functionaliteit-, module-, registratie-, tabel-, veld- proces- en documentniveau te autoriseren op basis van functiegroepen en -rollen.</t>
  </si>
  <si>
    <t xml:space="preserve">De functioneel beheerder kan het systeem volledig afstemmen op de eigen toegangsafscherming, voor wat betreft de algemeen toegang tot het systeem en aan te brengen autorisaties voor het wel / niet mogen raadplegen, muteren, verwijderen van functionaliteiten, alle soorten van registraties en administraties, processen en documenten. </t>
  </si>
  <si>
    <t>Inrichting</t>
  </si>
  <si>
    <t>Het Systeem is voorzien van een gebruikersvriendelijke beheermodule met een eenvoudige grafische userinterface van waaruit alle functies kunnen worden uitgevoerd en worden uitgelegd.</t>
  </si>
  <si>
    <t>De functioneel beheerder kan het systeem afstemmen op de eigen huisstijl-documenten (sjablonen), voor wat betreft de opbouw en lay-out van documenten en het kunnen koppelen van een sjabloon aan de huisstijl van de gemeente Velsen.</t>
  </si>
  <si>
    <t>De functioneel beheerder kan met een gebruiksvriendelijke interface sjablonen aanmaken en koppelen aan processen of vrij beschikbaar maken</t>
  </si>
  <si>
    <t xml:space="preserve">De functioneel beheerder kan het systeem afstemmen op de eigen registratie-behoeften, door relevante referentietabellen zelf op maat in te richten of aan te vullen. </t>
  </si>
  <si>
    <t>Het systeem is aanpasbaar m.b.t. alle sleutel informatie (gebruikers, processen, cliënten, etc.) zonder tussenkomst van de Opdrachtnemer.</t>
  </si>
  <si>
    <t>Ondersteuning, onderhoud en doorontwikkeling</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</si>
  <si>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</si>
  <si>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De helpdesk van de Opdrachtnemer draagt tevens zorg voor het relateren van incidenten aan reeds bekende problemen m.b.t. het systeem.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</si>
  <si>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het systeem. De Opdrachtnemer is verantwoordelijk voor het inbrengen van wijzigingsvoorstellen ten behoeve van het oplossen van reeds geïdentificeerde problemen. Elk wijzigingsvoorstel ondergaat een intakeprocedure.</t>
  </si>
  <si>
    <t>De Opdrachtnemer geeft inzicht in de ingediende wijzigingsvoorstellen van alle gebruikers.</t>
  </si>
  <si>
    <t>De releasemomenten worden minimaal 2 weken van te voren gecommuniceerd. Bij het vrijkomen van een release worden de releasenotes tijdig en van te voren opgeleverd voor zowel de eindgebruiker als de functioneel beheerder. Het streven van de Opdrachtnemer is om zoveel mogelijk wijzigingen ‘releasegewijs’ door te voeren (behoudens spoedpatches).</t>
  </si>
  <si>
    <t>De Opdrachtgever heeft inspraak in de livegang van nieuwe releases en updates, indien dit een risico vormt voor bedrijfskritische processen.</t>
  </si>
  <si>
    <t>De Opdrachtnemer levert tenminste eenmaal per kwartaal een gedetailleerde en digitale rapportage in de vorm van een spreadsheet (formaat: Microsoft Excel), waarbij tenminste wordt vermeld:
- aantal storingen gegroepeerd naar afgesproken afhandeltermijn;
- gemiddelde hersteltijd (tijd waarbinnen de storing is opgelost).
Een Dashboard mag als alternatief hiervoor dienen.</t>
  </si>
  <si>
    <t xml:space="preserve">De Opdrachtnemer houdt het systeem en de rapportages die nodig zijn voor het voldoen aan wettelijke/ landelijke gegevensaanlevering (vb inlichtingenbureau, CBS enz) actueel ten aanzien van wijzigingen voor zover relevant en doelmatig. Deze wijzigingen worden beschouwd als onderhoud en leiden niet tot separate vergoedingen. Voor wijziging in wet- en regelgeving en landelijke standaarden die niet (te) voorzien zijn (lees bekend zijn) met ingang van de overeenkomst geeft Opdrachtnemer een inspanningsverplichting af voor aanpassing van de applicatie zodat deze zal blijven voldoen aan geldende wet- en regelgeving binnen de scope van de overeenkomst. Opdrachtgever en Opdrachtnemer treden in alle redelijkheid in overleg over de benodigde wijzigingen en bijbehorende inspanning/investering. </t>
  </si>
  <si>
    <t>Het systeem moet bij de inwerkingtreding van nieuwe wet- en regelgeving worden aangepast, indien het een niet fatale aanpassing betreft gebeurt dit in overleg met de Opdrachtgever. Het berichtenverkeer zal ten allen tijde beschikbaar moeten zijn.</t>
  </si>
  <si>
    <t>Er is een mogelijkheid tot het uitvoeren van acceptatietesten van een nieuwe release, ruim voordat deze in productie wordt geïmplementeerd</t>
  </si>
  <si>
    <t>Er is mogelijkheid tot een testomgeving die naar eigen keuze geüpdatet kan worden. In deze testomgeving is het mogelijk om met fictieve BSN's te kunnen testen om daarmee bijvoorbeeld een ketentest (het berichtenverkeer) te kunnen doen</t>
  </si>
  <si>
    <t>De testomgeving is identiek aan de productieomgeving op het gebied van de functionele inrichting welke testbaar is met een testdataset die alle gebruikers weerspiegeld.</t>
  </si>
  <si>
    <t>Op verzoek van de Opdrachtgever kan de testdata in de testomgeving worden teruggezet. Bijvoorbeeld na testactiviteiten of na het opnieuw inrichten van de testomgeving.</t>
  </si>
  <si>
    <t xml:space="preserve">Er is sprake binnen het systeem van 'entry at the source' en 'eenmalige opslag, meervoudig gebruik'. Dit houdt in dat de gegevens eenmalig worden ingevoerd, vastgelegd en bijgehouden en dat vanuit de diverse functies en modules de gegevens inzichtelijk, aanvulbaar en muteerbaar zijn. </t>
  </si>
  <si>
    <t>De Opdrachtnemer waarborgt dat het aangeboden systeem niet meer dan één major versie achterloopt (‘neerwaartse compatibiliteit’) op de open standaarden van het Forum Standaardisatie en de landelijke standaarden. Aanpassingen in de hieronder genoemde standaarden worden door de Opdrachtnemer verwerkt binnen 12 maanden nadat deze niet meer als geldende standaard worden ondersteund. Daarnaast wordt de oude versie van de standaard nog minimaal 12 maanden ondersteund.</t>
  </si>
  <si>
    <t>Rapportage</t>
  </si>
  <si>
    <t xml:space="preserve">Het systeem biedt standaardrapportages vanuit het systeem, direct beschikbaar voor gebruikers, voor ten minste de werkvoorraden. Deze rapportages kunnen op het scherm worden gepresenteerd, geprint op papier en worden geëxporteerd naar CSV, XLSX en PDF-formaat. </t>
  </si>
  <si>
    <t xml:space="preserve">Het is mogelijk voor geautoriseerde medewerkers om rapportages te maken, deze te verwijderen, te wijzigen en te delen, waarbij gebruik kan worden gemaakt van alle aanwezige gegevens uit de applicatie. </t>
  </si>
  <si>
    <t>De applicatie beschikt standaard over een dashboard met grafische weergaven (grafieken) met betrekking tot status, voortgang, aantallen, per periode, signaleringen, taken, etc.</t>
  </si>
  <si>
    <t>De rapportages uit de applicatie kunnen worden geëxporteerd naar gangbare formaten, tenminste CSV, PDF en XLSX.</t>
  </si>
  <si>
    <t>De applicatie wordt opgeleverd met een basisset aan standaard rapportages om inzicht te geven in aantallen en bedragen. Tevens is er een basisset met rapportages voor managementinformatie die noodzakelijk is voor de interne controles, de P&amp;C cyclus en om informatie te kunnen genereren.</t>
  </si>
  <si>
    <t xml:space="preserve">9. Implementatie </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</si>
  <si>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</si>
  <si>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De Opdrachtnemer leidt raadplegers, gebruikers en beheerders van het systeem 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</si>
  <si>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 xml:space="preserve">Tijdens de acceptatiefase werkt de Opdrachtnemer mee aan mogelijk te houden stress- en ketentests, ten einde de robuustheid en performance van het systeem te testen. </t>
  </si>
  <si>
    <t>Er is alleen sprake van acceptatie van het systeems bij een wederzijdse akkoordverklaring, welke schriftelijk wordt geformaliseerd door beide partijen.</t>
  </si>
  <si>
    <t>De Opdrachtnemer levert een aantoonbaar ervaren projectleider vanuit de interne organisatie voor implementatie van het systeem en die zijn gebonden aan de implementatie totdat de implementatie afgerond is.</t>
  </si>
  <si>
    <t>De Opdrachtnemer levert één of meerdere aantoonbaar ervaren consultants  vanuit de interne voor de inrichting van het systeem en die zijn gebonden aan de implementatie totdat de implementatie afgerond is.</t>
  </si>
  <si>
    <t>10. Aantallen gebruikers</t>
  </si>
  <si>
    <t>Gebruiker / Groep</t>
  </si>
  <si>
    <t>Gebruikers</t>
  </si>
  <si>
    <t>Werkzaamheden</t>
  </si>
  <si>
    <t>Eindgebruikers Vastgoedbeheer</t>
  </si>
  <si>
    <t>Dagelijkse werkzaamheden conform autorisatie</t>
  </si>
  <si>
    <t>Key-users/Behandelaars</t>
  </si>
  <si>
    <t>Eenvoudige aanpassingen en gebruik MJOP</t>
  </si>
  <si>
    <t>Functioneel Beheerders 
(Named)</t>
  </si>
  <si>
    <t>Aanpassingen verwerken</t>
  </si>
  <si>
    <t>Totaal</t>
  </si>
  <si>
    <t>Wens</t>
  </si>
  <si>
    <t>Het is mogelijk om in het systeem historische gegevens te importeren vanuit Excel (CSV) of O-Prognose bestanden</t>
  </si>
  <si>
    <t>https://eur-lex.europa.eu/legal-content/NL/TXT/?uri=CELEX:32024R1689</t>
  </si>
  <si>
    <t>De opdrachtnemer conformeert zich aan het gestelde in de AI-verordening (Document 32024R1689), zie ook de link hieronder.</t>
  </si>
  <si>
    <t>Systeem</t>
  </si>
  <si>
    <t>De vastgoedapplicatie heeft een koppeling met een documentengenerator of beschikt over een geïntegreerde documentengenerator waarmee gebruikers automatisch documenten kunnen creëren op basis van vooraf gedefinieerde sjablonen. De generator moet naadloos aansluiten op vastgoedprocessen, zoals contractvorming, inspectierapporten, opleverdocumenten, WOZ‑rapportages, en correspondentie. De documentengenerator moet flexibel configureerbaar zijn, centraal beheerd kunnen worden en automatisch data uit de vastgoedapplicatie kunnen samenvoegen in sjablonen.</t>
  </si>
  <si>
    <t>Ja / Nee</t>
  </si>
  <si>
    <t>Het aangeboden systeem heeft een koppeling met een separaat mee te leveren MJOP systeem indien MJOP geen onderdeel uitmaakt van het aangeboden Vastgoed systeem. Als het aangeboden Vastgoed systeem MJOP wel levert dan is deze eis (1.18 t.b.v. de koppeling) niet van toepassing, dan zijn de eisen 1.19 t.m. 1.25 wel van toepassing. Voor het separaat mee te leveren MJOP systeem zijn eisen 1.19 t.m. 1.265 wel van toepassing (mits geleverd). De kosten voor het extra te leveren MJOP systeem zijn onderdeel van de kosten voor de licenties van het Vastgoed systeem die zijn opgenomen in het prijzenblad. De leverancier van het Vastgoed systeem is tevens hoofdaannemer voor het separaat geleverde MJOP systeem.</t>
  </si>
  <si>
    <t xml:space="preserve">De Opdrachtnemer houdt het systeem en de koppelingen als afgenomen binnen de scope van de overeenkomst actueel ten aanzien van wijzigingen in wet- en regelgeving en landelijke standaarden voor zover relevant en doelmatig. Deze wijzigingen worden beschouwd als onderhoud en leiden niet tot separate vergoedingen. Voor wijziging in wet- en regelgeving en landelijke standaarden die niet (te) voorzien zijn (lees bekend zijn) met ingang van de overeenkomst geeft Opdrachtnemer een inspanningsverplichting af voor aanpassing van de applicatie zodat deze zal blijven voldoen aan geldende wet- en regelgeving binnen de scope van de overeenkomst. Het onderhoud dat hiervoor benodigd is wordt geacht onderdeel uit te maken van de door u aangeboden prijs. De Opdrachtgever wenst zich aldus 'te verzekeren' voor dergelijke wijzigingen en deze 'af te kopen' binnen de overeenkomst. Opdrachtgever en Opdrachtnemer treden in alle redelijkheid in overleg over de benodigde wijzigingen en bijbehorende inspanning/investering die voortkomen uit nieuwe wetgeving en de daarbij behorende vereisten..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</si>
</sst>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theme="1"/>
      <name val="Verdana"/>
      <family val="2"/>
    </font>
    <font>
      <sz val="11"/>
      <color rgb="FFFF0000"/>
      <name val="Calibri"/>
      <family val="2"/>
      <scheme val="minor"/>
    </font>
    <font>
      <sz val="11"/>
      <color theme="1"/>
      <name val="Calibri"/>
      <family val="2"/>
      <scheme val="minor"/>
    </font>
    <font>
      <sz val="11"/>
      <color rgb="FF9C6500"/>
      <name val="Calibri"/>
      <family val="2"/>
      <scheme val="minor"/>
    </font>
    <font>
      <b/>
      <sz val="11"/>
      <name val="Calibri"/>
      <family val="2"/>
      <scheme val="minor"/>
    </font>
    <font>
      <sz val="10"/>
      <color rgb="FFFF0000"/>
      <name val="Arial"/>
      <family val="2"/>
    </font>
    <font>
      <sz val="8"/>
      <name val="Calibri"/>
      <family val="2"/>
      <scheme val="minor"/>
    </font>
    <font>
      <b/>
      <i/>
      <sz val="10"/>
      <name val="Arial"/>
      <family val="2"/>
    </font>
    <font>
      <sz val="10"/>
      <color rgb="FFD9E1F2"/>
      <name val="Arial"/>
      <family val="2"/>
    </font>
    <font>
      <sz val="11"/>
      <color rgb="FF000000"/>
      <name val="Calibri"/>
      <family val="2"/>
    </font>
    <font>
      <sz val="10"/>
      <name val="Arial"/>
      <family val="2"/>
    </font>
    <font>
      <u/>
      <sz val="11"/>
      <color theme="1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theme="4"/>
      </patternFill>
    </fill>
    <fill>
      <patternFill patternType="solid">
        <fgColor theme="4" tint="0.79998168889431442"/>
        <bgColor theme="4" tint="0.79998168889431442"/>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theme="4" tint="0.79998168889431442"/>
      </patternFill>
    </fill>
    <fill>
      <patternFill patternType="solid">
        <fgColor rgb="FFD9E1F2"/>
        <bgColor indexed="64"/>
      </patternFill>
    </fill>
    <fill>
      <patternFill patternType="solid">
        <fgColor theme="4" tint="0.39997558519241921"/>
        <bgColor indexed="64"/>
      </patternFill>
    </fill>
    <fill>
      <patternFill patternType="solid">
        <fgColor theme="3"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theme="4" tint="0.39997558519241921"/>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6">
    <xf numFmtId="0" fontId="0" fillId="0" borderId="0"/>
    <xf numFmtId="0" fontId="11" fillId="4" borderId="0" applyNumberFormat="0" applyBorder="0" applyAlignment="0" applyProtection="0"/>
    <xf numFmtId="0" fontId="11" fillId="5" borderId="0" applyNumberFormat="0" applyBorder="0" applyAlignment="0" applyProtection="0"/>
    <xf numFmtId="0" fontId="3" fillId="0" borderId="0"/>
    <xf numFmtId="0" fontId="12" fillId="3" borderId="0" applyNumberFormat="0" applyBorder="0" applyAlignment="0" applyProtection="0"/>
    <xf numFmtId="0" fontId="20" fillId="0" borderId="0" applyNumberFormat="0" applyFill="0" applyBorder="0" applyAlignment="0" applyProtection="0"/>
  </cellStyleXfs>
  <cellXfs count="208">
    <xf numFmtId="0" fontId="0" fillId="0" borderId="0" xfId="0"/>
    <xf numFmtId="0" fontId="3" fillId="0" borderId="0" xfId="0" applyFont="1" applyAlignment="1">
      <alignment vertical="top"/>
    </xf>
    <xf numFmtId="0" fontId="0" fillId="0" borderId="0" xfId="0" applyAlignment="1">
      <alignment horizontal="center"/>
    </xf>
    <xf numFmtId="0" fontId="3" fillId="0" borderId="0" xfId="0" applyFont="1" applyAlignment="1">
      <alignment vertical="top" wrapText="1"/>
    </xf>
    <xf numFmtId="0" fontId="2" fillId="0" borderId="0" xfId="0" applyFont="1" applyAlignment="1">
      <alignment horizontal="left" vertical="top"/>
    </xf>
    <xf numFmtId="0" fontId="3" fillId="0" borderId="0" xfId="0" applyFont="1" applyAlignment="1">
      <alignment horizontal="center" vertical="top"/>
    </xf>
    <xf numFmtId="0" fontId="3" fillId="0" borderId="0" xfId="0" applyFont="1"/>
    <xf numFmtId="0" fontId="3" fillId="0" borderId="0" xfId="0" applyFont="1" applyAlignment="1">
      <alignment wrapText="1"/>
    </xf>
    <xf numFmtId="0" fontId="0" fillId="0" borderId="0" xfId="0" applyAlignment="1">
      <alignment vertical="top" wrapText="1"/>
    </xf>
    <xf numFmtId="0" fontId="5" fillId="0" borderId="0" xfId="0" applyFont="1" applyAlignment="1">
      <alignment vertical="top"/>
    </xf>
    <xf numFmtId="0" fontId="10" fillId="0" borderId="0" xfId="0" applyFont="1"/>
    <xf numFmtId="0" fontId="0" fillId="0" borderId="0" xfId="0" applyAlignment="1">
      <alignment wrapText="1"/>
    </xf>
    <xf numFmtId="0" fontId="6" fillId="0" borderId="0" xfId="0" applyFont="1"/>
    <xf numFmtId="0" fontId="6" fillId="0" borderId="0" xfId="0" applyFont="1" applyAlignment="1">
      <alignment wrapText="1"/>
    </xf>
    <xf numFmtId="0" fontId="9" fillId="0" borderId="0" xfId="0" applyFont="1"/>
    <xf numFmtId="0" fontId="0" fillId="0" borderId="0" xfId="0" applyAlignment="1">
      <alignment horizontal="center" vertical="center" wrapText="1"/>
    </xf>
    <xf numFmtId="0" fontId="3" fillId="0" borderId="5" xfId="0" applyFont="1" applyBorder="1" applyAlignment="1">
      <alignment horizontal="center" wrapText="1"/>
    </xf>
    <xf numFmtId="0" fontId="0" fillId="0" borderId="0" xfId="0" applyAlignment="1">
      <alignment vertical="center"/>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wrapText="1"/>
    </xf>
    <xf numFmtId="0" fontId="5" fillId="0" borderId="0" xfId="0" applyFont="1"/>
    <xf numFmtId="0" fontId="2"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left" vertical="top" wrapText="1"/>
    </xf>
    <xf numFmtId="0" fontId="0" fillId="0" borderId="1" xfId="0" applyBorder="1" applyAlignment="1">
      <alignment horizontal="center" vertical="center"/>
    </xf>
    <xf numFmtId="0" fontId="1" fillId="0" borderId="0" xfId="0" applyFont="1" applyAlignment="1">
      <alignment vertical="center" wrapText="1"/>
    </xf>
    <xf numFmtId="0" fontId="2" fillId="0" borderId="0" xfId="0" applyFont="1" applyAlignment="1">
      <alignment wrapText="1"/>
    </xf>
    <xf numFmtId="0" fontId="1" fillId="8" borderId="7"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5" fillId="0" borderId="8" xfId="0" applyFont="1" applyBorder="1" applyAlignment="1">
      <alignment horizontal="center" vertical="center"/>
    </xf>
    <xf numFmtId="0" fontId="5" fillId="7"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3" fillId="7" borderId="8"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8" xfId="0" applyFont="1" applyBorder="1" applyAlignment="1">
      <alignment vertical="center" wrapText="1"/>
    </xf>
    <xf numFmtId="0" fontId="5" fillId="7" borderId="8" xfId="0" applyFont="1" applyFill="1" applyBorder="1" applyAlignment="1">
      <alignment vertical="center" wrapText="1"/>
    </xf>
    <xf numFmtId="0" fontId="0" fillId="0" borderId="0" xfId="0" applyAlignment="1">
      <alignment horizontal="left" wrapText="1"/>
    </xf>
    <xf numFmtId="0" fontId="8" fillId="6" borderId="2" xfId="0" applyFont="1" applyFill="1" applyBorder="1" applyAlignment="1">
      <alignment vertical="center" wrapText="1"/>
    </xf>
    <xf numFmtId="0" fontId="8" fillId="6"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4" xfId="0" applyFont="1" applyBorder="1" applyAlignment="1">
      <alignment vertical="center" wrapText="1"/>
    </xf>
    <xf numFmtId="0" fontId="0" fillId="0" borderId="7" xfId="0" applyBorder="1" applyAlignment="1">
      <alignment vertical="center"/>
    </xf>
    <xf numFmtId="0" fontId="3" fillId="0" borderId="1" xfId="0" applyFont="1" applyBorder="1" applyAlignment="1">
      <alignment vertical="center" wrapText="1"/>
    </xf>
    <xf numFmtId="0" fontId="0" fillId="9" borderId="1" xfId="0" applyFill="1" applyBorder="1" applyAlignment="1">
      <alignment horizontal="center" vertical="center"/>
    </xf>
    <xf numFmtId="0" fontId="3" fillId="0" borderId="2" xfId="0" applyFont="1" applyBorder="1" applyAlignment="1">
      <alignment vertical="center" wrapText="1"/>
    </xf>
    <xf numFmtId="0" fontId="3" fillId="7" borderId="8" xfId="0" applyFont="1" applyFill="1" applyBorder="1" applyAlignment="1">
      <alignment vertical="center" wrapText="1"/>
    </xf>
    <xf numFmtId="0" fontId="3" fillId="0" borderId="0" xfId="0" applyFont="1" applyAlignment="1">
      <alignment vertical="center"/>
    </xf>
    <xf numFmtId="0" fontId="5" fillId="0" borderId="8" xfId="0" applyFont="1" applyBorder="1" applyAlignment="1">
      <alignment vertical="center"/>
    </xf>
    <xf numFmtId="0" fontId="3" fillId="0" borderId="8" xfId="0" applyFont="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vertical="center" wrapText="1"/>
    </xf>
    <xf numFmtId="0" fontId="1" fillId="0" borderId="0" xfId="0" applyFont="1" applyAlignment="1">
      <alignment horizontal="center"/>
    </xf>
    <xf numFmtId="0" fontId="3" fillId="0" borderId="7" xfId="0" applyFont="1" applyBorder="1" applyAlignment="1">
      <alignment vertical="center"/>
    </xf>
    <xf numFmtId="0" fontId="5" fillId="2" borderId="8" xfId="0" applyFont="1" applyFill="1" applyBorder="1" applyAlignment="1">
      <alignment horizontal="left" vertical="center" wrapText="1"/>
    </xf>
    <xf numFmtId="0" fontId="13" fillId="0" borderId="6" xfId="0" applyFont="1" applyBorder="1" applyAlignment="1">
      <alignment horizontal="center" vertical="center"/>
    </xf>
    <xf numFmtId="0" fontId="13" fillId="0" borderId="6" xfId="0" applyFont="1" applyBorder="1" applyAlignment="1">
      <alignment vertical="center"/>
    </xf>
    <xf numFmtId="0" fontId="13" fillId="6" borderId="7" xfId="0" applyFont="1" applyFill="1" applyBorder="1" applyAlignment="1">
      <alignment horizontal="center" vertical="center"/>
    </xf>
    <xf numFmtId="0" fontId="13" fillId="6" borderId="7" xfId="0" applyFont="1" applyFill="1" applyBorder="1" applyAlignment="1">
      <alignment vertical="center" wrapText="1"/>
    </xf>
    <xf numFmtId="0" fontId="13" fillId="6" borderId="7" xfId="0" applyFont="1" applyFill="1" applyBorder="1" applyAlignment="1">
      <alignment horizontal="center" vertical="center" wrapText="1"/>
    </xf>
    <xf numFmtId="0" fontId="13" fillId="6" borderId="7" xfId="0" applyFont="1" applyFill="1" applyBorder="1" applyAlignment="1">
      <alignment horizontal="left" vertical="center" wrapText="1"/>
    </xf>
    <xf numFmtId="0" fontId="2" fillId="8" borderId="7" xfId="0" applyFont="1" applyFill="1" applyBorder="1" applyAlignment="1">
      <alignment vertical="center"/>
    </xf>
    <xf numFmtId="0" fontId="2" fillId="8" borderId="1" xfId="0" applyFont="1" applyFill="1" applyBorder="1" applyAlignment="1">
      <alignment horizontal="center" vertical="center"/>
    </xf>
    <xf numFmtId="0" fontId="5" fillId="9" borderId="8" xfId="0" applyFont="1" applyFill="1" applyBorder="1" applyAlignment="1">
      <alignment horizontal="center" vertical="center"/>
    </xf>
    <xf numFmtId="0" fontId="0" fillId="0" borderId="0" xfId="0" applyAlignment="1">
      <alignment horizontal="left"/>
    </xf>
    <xf numFmtId="0" fontId="3" fillId="7" borderId="8" xfId="0" applyFont="1" applyFill="1" applyBorder="1" applyAlignment="1">
      <alignment horizontal="left" vertical="center" wrapText="1"/>
    </xf>
    <xf numFmtId="0" fontId="5" fillId="0" borderId="8" xfId="0" applyFont="1" applyBorder="1" applyAlignment="1">
      <alignment horizontal="left" vertical="center"/>
    </xf>
    <xf numFmtId="0" fontId="5" fillId="7" borderId="8" xfId="0" applyFont="1" applyFill="1" applyBorder="1" applyAlignment="1">
      <alignment horizontal="left" vertical="center" wrapText="1"/>
    </xf>
    <xf numFmtId="0" fontId="5" fillId="0" borderId="8" xfId="0" applyFont="1" applyBorder="1" applyAlignment="1">
      <alignment horizontal="left" vertical="center" wrapText="1"/>
    </xf>
    <xf numFmtId="0" fontId="3" fillId="0" borderId="2" xfId="0" applyFont="1" applyBorder="1" applyAlignment="1">
      <alignment horizontal="left" vertical="center" wrapText="1"/>
    </xf>
    <xf numFmtId="0" fontId="1" fillId="0" borderId="0" xfId="0" applyFont="1" applyAlignment="1">
      <alignment horizontal="left" vertical="center"/>
    </xf>
    <xf numFmtId="0" fontId="3" fillId="0" borderId="8" xfId="0" applyFont="1" applyBorder="1" applyAlignment="1">
      <alignment horizontal="left" vertical="center" wrapText="1"/>
    </xf>
    <xf numFmtId="0" fontId="2" fillId="10" borderId="4" xfId="0" applyFont="1" applyFill="1" applyBorder="1" applyAlignment="1">
      <alignment horizontal="center" vertical="center" wrapText="1"/>
    </xf>
    <xf numFmtId="0" fontId="2" fillId="10" borderId="4" xfId="0" applyFont="1" applyFill="1" applyBorder="1" applyAlignment="1">
      <alignment vertical="center" wrapText="1"/>
    </xf>
    <xf numFmtId="0" fontId="5" fillId="10" borderId="8" xfId="0" applyFont="1" applyFill="1" applyBorder="1" applyAlignment="1">
      <alignment horizontal="center" vertical="center" wrapText="1"/>
    </xf>
    <xf numFmtId="0" fontId="8" fillId="10" borderId="8" xfId="0" applyFont="1" applyFill="1" applyBorder="1" applyAlignment="1">
      <alignment vertical="center" wrapText="1"/>
    </xf>
    <xf numFmtId="0" fontId="0" fillId="10" borderId="7" xfId="0" applyFill="1" applyBorder="1" applyAlignment="1">
      <alignment vertical="center"/>
    </xf>
    <xf numFmtId="0" fontId="0" fillId="10" borderId="1" xfId="0" applyFill="1" applyBorder="1" applyAlignment="1">
      <alignment horizontal="center" vertical="center"/>
    </xf>
    <xf numFmtId="0" fontId="2" fillId="10" borderId="8" xfId="0" applyFont="1" applyFill="1" applyBorder="1" applyAlignment="1">
      <alignment horizontal="center" vertical="center" wrapText="1"/>
    </xf>
    <xf numFmtId="0" fontId="2" fillId="10" borderId="8" xfId="0" applyFont="1" applyFill="1" applyBorder="1" applyAlignment="1">
      <alignment vertical="center" wrapText="1"/>
    </xf>
    <xf numFmtId="0" fontId="3" fillId="10" borderId="8" xfId="0" applyFont="1" applyFill="1" applyBorder="1" applyAlignment="1">
      <alignment horizontal="center" vertical="center" wrapText="1"/>
    </xf>
    <xf numFmtId="0" fontId="3" fillId="10" borderId="8" xfId="0" applyFont="1" applyFill="1" applyBorder="1" applyAlignment="1">
      <alignment horizontal="left" vertical="center" wrapText="1"/>
    </xf>
    <xf numFmtId="0" fontId="8" fillId="6" borderId="7" xfId="0" applyFont="1" applyFill="1" applyBorder="1" applyAlignment="1">
      <alignment horizontal="center" vertical="center"/>
    </xf>
    <xf numFmtId="0" fontId="8" fillId="6" borderId="7" xfId="0" applyFont="1" applyFill="1" applyBorder="1" applyAlignment="1">
      <alignment vertical="center" wrapText="1"/>
    </xf>
    <xf numFmtId="0" fontId="8" fillId="6" borderId="7" xfId="0" applyFont="1" applyFill="1" applyBorder="1" applyAlignment="1">
      <alignment horizontal="center" vertical="center" wrapText="1"/>
    </xf>
    <xf numFmtId="0" fontId="8" fillId="6" borderId="7"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9" borderId="1" xfId="0" applyFont="1" applyFill="1" applyBorder="1" applyAlignment="1">
      <alignment horizontal="center" vertical="center"/>
    </xf>
    <xf numFmtId="0" fontId="5" fillId="9" borderId="1" xfId="0" applyFont="1" applyFill="1" applyBorder="1" applyAlignment="1">
      <alignment horizontal="left" vertical="center" wrapText="1"/>
    </xf>
    <xf numFmtId="0" fontId="2" fillId="0" borderId="0" xfId="0" applyFont="1" applyAlignment="1">
      <alignment vertical="center"/>
    </xf>
    <xf numFmtId="0" fontId="5" fillId="10" borderId="1" xfId="0" applyFont="1" applyFill="1" applyBorder="1" applyAlignment="1">
      <alignment horizontal="center" vertical="center"/>
    </xf>
    <xf numFmtId="0" fontId="8" fillId="10"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left" vertical="center" wrapText="1"/>
    </xf>
    <xf numFmtId="0" fontId="3" fillId="0" borderId="1" xfId="0" applyFont="1" applyBorder="1" applyAlignment="1">
      <alignment vertical="center"/>
    </xf>
    <xf numFmtId="0" fontId="3" fillId="0" borderId="0" xfId="0" applyFont="1" applyAlignment="1">
      <alignment horizontal="left" wrapText="1"/>
    </xf>
    <xf numFmtId="0" fontId="3" fillId="0" borderId="0" xfId="0" applyFont="1" applyAlignment="1">
      <alignment horizontal="center"/>
    </xf>
    <xf numFmtId="0" fontId="8" fillId="1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9"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3" fillId="9" borderId="1" xfId="0" applyFont="1" applyFill="1" applyBorder="1" applyAlignment="1">
      <alignment vertical="center"/>
    </xf>
    <xf numFmtId="0" fontId="5" fillId="0" borderId="4" xfId="0" applyFont="1" applyBorder="1" applyAlignment="1">
      <alignment horizontal="center" vertical="center"/>
    </xf>
    <xf numFmtId="0" fontId="3" fillId="0" borderId="7" xfId="0" applyFont="1" applyBorder="1" applyAlignment="1">
      <alignment vertical="center" wrapText="1"/>
    </xf>
    <xf numFmtId="0" fontId="5" fillId="9" borderId="8" xfId="0" applyFont="1" applyFill="1" applyBorder="1" applyAlignment="1">
      <alignment vertical="center" wrapText="1"/>
    </xf>
    <xf numFmtId="0" fontId="5" fillId="9" borderId="8" xfId="0" applyFont="1" applyFill="1" applyBorder="1" applyAlignment="1">
      <alignment horizontal="left" vertical="center"/>
    </xf>
    <xf numFmtId="0" fontId="14" fillId="10" borderId="1" xfId="0" applyFont="1" applyFill="1" applyBorder="1" applyAlignment="1">
      <alignment horizontal="left" vertical="center" wrapText="1"/>
    </xf>
    <xf numFmtId="0" fontId="5" fillId="9"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6" fillId="10" borderId="1" xfId="0" applyFont="1" applyFill="1" applyBorder="1" applyAlignment="1">
      <alignment horizontal="center" vertical="center" wrapText="1"/>
    </xf>
    <xf numFmtId="0" fontId="8" fillId="13" borderId="1" xfId="0" applyFont="1" applyFill="1" applyBorder="1" applyAlignment="1">
      <alignment horizontal="center" vertical="center" wrapText="1"/>
    </xf>
    <xf numFmtId="0" fontId="8" fillId="13" borderId="1" xfId="0" applyFont="1" applyFill="1" applyBorder="1" applyAlignment="1">
      <alignment vertical="center" wrapText="1"/>
    </xf>
    <xf numFmtId="0" fontId="5" fillId="13" borderId="1" xfId="0" applyFont="1" applyFill="1" applyBorder="1" applyAlignment="1">
      <alignment horizontal="center" vertical="center"/>
    </xf>
    <xf numFmtId="0" fontId="5" fillId="13" borderId="1" xfId="0" applyFont="1" applyFill="1" applyBorder="1" applyAlignment="1">
      <alignment horizontal="left" vertical="center" wrapText="1"/>
    </xf>
    <xf numFmtId="0" fontId="18" fillId="0" borderId="0" xfId="0" applyFont="1"/>
    <xf numFmtId="0" fontId="16" fillId="10" borderId="1" xfId="0" applyFont="1" applyFill="1" applyBorder="1" applyAlignment="1">
      <alignment vertical="center" wrapText="1"/>
    </xf>
    <xf numFmtId="0" fontId="18" fillId="0" borderId="0" xfId="0" applyFont="1" applyAlignment="1">
      <alignment wrapText="1"/>
    </xf>
    <xf numFmtId="0" fontId="13" fillId="0" borderId="6" xfId="0" applyFont="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horizontal="center" vertical="center"/>
    </xf>
    <xf numFmtId="0" fontId="3" fillId="9" borderId="1" xfId="0" applyFont="1" applyFill="1" applyBorder="1" applyAlignment="1">
      <alignment horizontal="center" vertical="center"/>
    </xf>
    <xf numFmtId="0" fontId="17" fillId="12" borderId="1" xfId="0" applyFont="1" applyFill="1" applyBorder="1" applyAlignment="1">
      <alignment horizontal="center" vertical="center"/>
    </xf>
    <xf numFmtId="0" fontId="14" fillId="0" borderId="1" xfId="0" applyFont="1" applyBorder="1" applyAlignment="1">
      <alignment horizontal="left" vertical="center" wrapText="1"/>
    </xf>
    <xf numFmtId="0" fontId="8" fillId="10" borderId="9" xfId="0" applyFont="1" applyFill="1" applyBorder="1" applyAlignment="1">
      <alignment vertical="center" wrapText="1"/>
    </xf>
    <xf numFmtId="0" fontId="3" fillId="10" borderId="10" xfId="0" applyFont="1" applyFill="1" applyBorder="1" applyAlignment="1">
      <alignment vertical="center"/>
    </xf>
    <xf numFmtId="0" fontId="5" fillId="10" borderId="10" xfId="0" applyFont="1" applyFill="1" applyBorder="1" applyAlignment="1">
      <alignment horizontal="center" vertical="center"/>
    </xf>
    <xf numFmtId="0" fontId="3" fillId="10" borderId="3" xfId="0" applyFont="1" applyFill="1" applyBorder="1" applyAlignment="1">
      <alignment vertical="center"/>
    </xf>
    <xf numFmtId="0" fontId="8" fillId="8" borderId="11" xfId="0" applyFont="1" applyFill="1" applyBorder="1" applyAlignment="1">
      <alignment horizontal="center" vertical="center"/>
    </xf>
    <xf numFmtId="0" fontId="8" fillId="6" borderId="10" xfId="0" applyFont="1" applyFill="1" applyBorder="1" applyAlignment="1">
      <alignment vertical="center"/>
    </xf>
    <xf numFmtId="0" fontId="2" fillId="10" borderId="11" xfId="0" applyFont="1" applyFill="1" applyBorder="1" applyAlignment="1">
      <alignment horizontal="center" vertical="center" wrapText="1"/>
    </xf>
    <xf numFmtId="0" fontId="2" fillId="10" borderId="11" xfId="0" applyFont="1" applyFill="1" applyBorder="1" applyAlignment="1">
      <alignment vertical="center" wrapText="1"/>
    </xf>
    <xf numFmtId="49" fontId="2" fillId="10" borderId="11" xfId="0" applyNumberFormat="1" applyFont="1" applyFill="1" applyBorder="1" applyAlignment="1">
      <alignment horizontal="center" vertical="center" wrapText="1"/>
    </xf>
    <xf numFmtId="0" fontId="3" fillId="10" borderId="10" xfId="0" applyFont="1" applyFill="1" applyBorder="1"/>
    <xf numFmtId="0" fontId="5" fillId="0" borderId="11" xfId="0" applyFont="1" applyBorder="1" applyAlignment="1">
      <alignment horizontal="center" vertical="center" wrapText="1"/>
    </xf>
    <xf numFmtId="49" fontId="4" fillId="0" borderId="11" xfId="0" applyNumberFormat="1" applyFont="1" applyBorder="1" applyAlignment="1">
      <alignment horizontal="center" vertical="center" wrapText="1"/>
    </xf>
    <xf numFmtId="0" fontId="5" fillId="7" borderId="11" xfId="0" applyFont="1" applyFill="1" applyBorder="1" applyAlignment="1">
      <alignment horizontal="center" vertical="center" wrapText="1"/>
    </xf>
    <xf numFmtId="0" fontId="5" fillId="7" borderId="11" xfId="0" applyFont="1" applyFill="1" applyBorder="1" applyAlignment="1">
      <alignment vertical="center" wrapText="1"/>
    </xf>
    <xf numFmtId="49" fontId="4" fillId="7" borderId="11" xfId="0" applyNumberFormat="1" applyFont="1" applyFill="1" applyBorder="1" applyAlignment="1">
      <alignment horizontal="center" vertical="center" wrapText="1"/>
    </xf>
    <xf numFmtId="0" fontId="3" fillId="7" borderId="10" xfId="0" applyFont="1" applyFill="1" applyBorder="1" applyAlignment="1">
      <alignment vertical="center"/>
    </xf>
    <xf numFmtId="0" fontId="5" fillId="0" borderId="11" xfId="0" applyFont="1" applyBorder="1" applyAlignment="1">
      <alignment vertical="center" wrapText="1"/>
    </xf>
    <xf numFmtId="0" fontId="3" fillId="0" borderId="10" xfId="0" applyFont="1" applyBorder="1" applyAlignment="1">
      <alignment vertical="center"/>
    </xf>
    <xf numFmtId="0" fontId="4" fillId="7" borderId="11" xfId="0" applyFont="1" applyFill="1" applyBorder="1" applyAlignment="1">
      <alignment horizontal="center" vertical="center" wrapText="1"/>
    </xf>
    <xf numFmtId="49" fontId="4" fillId="10" borderId="11" xfId="0" applyNumberFormat="1" applyFont="1" applyFill="1" applyBorder="1" applyAlignment="1">
      <alignment horizontal="center" vertical="center" wrapText="1"/>
    </xf>
    <xf numFmtId="0" fontId="8" fillId="8" borderId="11" xfId="0" applyFont="1" applyFill="1" applyBorder="1" applyAlignment="1">
      <alignment vertical="center" wrapText="1"/>
    </xf>
    <xf numFmtId="0" fontId="3" fillId="10" borderId="3" xfId="0" applyFont="1" applyFill="1" applyBorder="1" applyAlignment="1">
      <alignment horizontal="center" vertical="center"/>
    </xf>
    <xf numFmtId="0" fontId="5" fillId="0" borderId="1" xfId="0" applyFont="1" applyBorder="1" applyAlignment="1">
      <alignment vertical="center" wrapText="1"/>
    </xf>
    <xf numFmtId="0" fontId="19" fillId="2" borderId="0" xfId="0" applyFont="1" applyFill="1" applyAlignment="1">
      <alignment horizontal="left" vertical="top" wrapText="1"/>
    </xf>
    <xf numFmtId="0" fontId="4" fillId="7" borderId="7" xfId="0" applyFont="1" applyFill="1" applyBorder="1" applyAlignment="1">
      <alignment horizontal="center" vertical="center" wrapText="1"/>
    </xf>
    <xf numFmtId="0" fontId="5" fillId="7" borderId="7" xfId="0" applyFont="1" applyFill="1" applyBorder="1" applyAlignment="1">
      <alignment vertical="center" wrapText="1"/>
    </xf>
    <xf numFmtId="49" fontId="4" fillId="7" borderId="7" xfId="0" applyNumberFormat="1" applyFont="1" applyFill="1" applyBorder="1" applyAlignment="1">
      <alignment horizontal="center" vertical="center" wrapText="1"/>
    </xf>
    <xf numFmtId="0" fontId="2" fillId="10" borderId="1" xfId="0" applyFont="1" applyFill="1" applyBorder="1" applyAlignment="1">
      <alignment vertical="center" wrapText="1"/>
    </xf>
    <xf numFmtId="49" fontId="4" fillId="10" borderId="1" xfId="0" applyNumberFormat="1" applyFont="1" applyFill="1" applyBorder="1" applyAlignment="1">
      <alignment horizontal="center" vertical="center" wrapText="1"/>
    </xf>
    <xf numFmtId="0" fontId="3" fillId="10" borderId="1" xfId="0" applyFont="1" applyFill="1" applyBorder="1" applyAlignment="1">
      <alignment vertical="center"/>
    </xf>
    <xf numFmtId="0" fontId="3" fillId="0" borderId="10" xfId="0" applyFont="1" applyBorder="1" applyAlignment="1">
      <alignment horizontal="center" vertical="center"/>
    </xf>
    <xf numFmtId="0" fontId="8" fillId="10" borderId="1" xfId="0" applyFont="1" applyFill="1" applyBorder="1" applyAlignment="1">
      <alignment vertical="center" wrapText="1"/>
    </xf>
    <xf numFmtId="0" fontId="17" fillId="0" borderId="1" xfId="0" applyFont="1" applyBorder="1" applyAlignment="1">
      <alignment horizontal="center" vertical="center"/>
    </xf>
    <xf numFmtId="0" fontId="14" fillId="9" borderId="1" xfId="0" applyFont="1" applyFill="1" applyBorder="1" applyAlignment="1">
      <alignment horizontal="left" vertical="center" wrapText="1"/>
    </xf>
    <xf numFmtId="0" fontId="4" fillId="0" borderId="11" xfId="0" applyFont="1" applyBorder="1" applyAlignment="1">
      <alignment horizontal="center" vertical="center" wrapText="1"/>
    </xf>
    <xf numFmtId="0" fontId="5" fillId="7" borderId="7" xfId="0" applyFont="1" applyFill="1" applyBorder="1" applyAlignment="1">
      <alignment horizontal="center" vertical="center" wrapText="1"/>
    </xf>
    <xf numFmtId="0" fontId="5" fillId="11" borderId="11" xfId="0" applyFont="1" applyFill="1" applyBorder="1" applyAlignment="1">
      <alignment vertical="center" wrapText="1"/>
    </xf>
    <xf numFmtId="49" fontId="4" fillId="11" borderId="11" xfId="0" applyNumberFormat="1" applyFont="1" applyFill="1" applyBorder="1" applyAlignment="1">
      <alignment horizontal="center" vertical="center" wrapText="1"/>
    </xf>
    <xf numFmtId="0" fontId="3" fillId="11" borderId="10" xfId="0" applyFont="1" applyFill="1" applyBorder="1" applyAlignment="1">
      <alignment vertical="center"/>
    </xf>
    <xf numFmtId="0" fontId="3" fillId="11" borderId="1" xfId="0" applyFont="1" applyFill="1" applyBorder="1" applyAlignment="1">
      <alignment horizontal="center" vertical="center"/>
    </xf>
    <xf numFmtId="0" fontId="3" fillId="11" borderId="1" xfId="0" applyFont="1" applyFill="1" applyBorder="1" applyAlignment="1">
      <alignment vertical="center"/>
    </xf>
    <xf numFmtId="0" fontId="14" fillId="0" borderId="10" xfId="0" applyFont="1" applyBorder="1" applyAlignment="1">
      <alignment vertical="center"/>
    </xf>
    <xf numFmtId="0" fontId="14" fillId="7" borderId="10" xfId="0" applyFont="1" applyFill="1" applyBorder="1" applyAlignment="1">
      <alignment vertical="center"/>
    </xf>
    <xf numFmtId="0" fontId="2" fillId="0" borderId="0" xfId="0" applyFont="1" applyAlignment="1">
      <alignment horizontal="center" vertical="top"/>
    </xf>
    <xf numFmtId="0" fontId="5" fillId="9" borderId="7" xfId="0" applyFont="1" applyFill="1" applyBorder="1" applyAlignment="1">
      <alignment horizontal="center" vertical="center" wrapText="1"/>
    </xf>
    <xf numFmtId="0" fontId="5" fillId="9" borderId="7" xfId="0" applyFont="1" applyFill="1" applyBorder="1" applyAlignment="1">
      <alignment vertical="center" wrapText="1"/>
    </xf>
    <xf numFmtId="49" fontId="4" fillId="9" borderId="7" xfId="0" applyNumberFormat="1" applyFont="1" applyFill="1" applyBorder="1" applyAlignment="1">
      <alignment horizontal="center" vertical="center" wrapText="1"/>
    </xf>
    <xf numFmtId="0" fontId="5" fillId="7" borderId="2" xfId="0" applyFont="1" applyFill="1" applyBorder="1" applyAlignment="1">
      <alignment vertical="center" wrapText="1"/>
    </xf>
    <xf numFmtId="0" fontId="5" fillId="7" borderId="2" xfId="0" applyFont="1" applyFill="1" applyBorder="1" applyAlignment="1">
      <alignment horizontal="center" vertical="center" wrapText="1"/>
    </xf>
    <xf numFmtId="0" fontId="5" fillId="11" borderId="7" xfId="0" applyFont="1" applyFill="1" applyBorder="1" applyAlignment="1">
      <alignment vertical="center" wrapText="1"/>
    </xf>
    <xf numFmtId="49" fontId="4" fillId="11" borderId="7" xfId="0" applyNumberFormat="1" applyFont="1" applyFill="1" applyBorder="1" applyAlignment="1">
      <alignment horizontal="center" vertical="center" wrapText="1"/>
    </xf>
    <xf numFmtId="0" fontId="5" fillId="0" borderId="10" xfId="0" applyFont="1" applyBorder="1" applyAlignment="1">
      <alignment horizontal="center" vertical="center"/>
    </xf>
    <xf numFmtId="0" fontId="8" fillId="10" borderId="2" xfId="0" applyFont="1" applyFill="1" applyBorder="1" applyAlignment="1">
      <alignment vertical="center" wrapText="1"/>
    </xf>
    <xf numFmtId="0" fontId="5" fillId="10" borderId="2"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0" borderId="4" xfId="0" applyFont="1" applyBorder="1" applyAlignment="1">
      <alignment horizontal="left" vertical="center"/>
    </xf>
    <xf numFmtId="0" fontId="14" fillId="10" borderId="10" xfId="0" applyFont="1" applyFill="1" applyBorder="1" applyAlignment="1">
      <alignment vertical="center"/>
    </xf>
    <xf numFmtId="0" fontId="14" fillId="7" borderId="1" xfId="0" applyFont="1" applyFill="1" applyBorder="1" applyAlignment="1">
      <alignment vertical="center"/>
    </xf>
    <xf numFmtId="0" fontId="14" fillId="11" borderId="1" xfId="0" applyFont="1" applyFill="1" applyBorder="1" applyAlignment="1">
      <alignment vertical="center"/>
    </xf>
    <xf numFmtId="0" fontId="5" fillId="9" borderId="11" xfId="0" applyFont="1" applyFill="1" applyBorder="1" applyAlignment="1">
      <alignment vertical="center" wrapText="1"/>
    </xf>
    <xf numFmtId="49" fontId="4" fillId="9" borderId="11" xfId="0" applyNumberFormat="1" applyFont="1" applyFill="1" applyBorder="1" applyAlignment="1">
      <alignment horizontal="center" vertical="center" wrapText="1"/>
    </xf>
    <xf numFmtId="0" fontId="5" fillId="9" borderId="11" xfId="0" applyFont="1" applyFill="1" applyBorder="1" applyAlignment="1">
      <alignment horizontal="center" vertical="center" wrapText="1"/>
    </xf>
    <xf numFmtId="0" fontId="14" fillId="9" borderId="10" xfId="0" applyFont="1" applyFill="1" applyBorder="1" applyAlignment="1">
      <alignment vertical="center"/>
    </xf>
    <xf numFmtId="0" fontId="3" fillId="9" borderId="1" xfId="0" applyFont="1" applyFill="1" applyBorder="1" applyAlignment="1">
      <alignment horizontal="center" vertical="center" wrapText="1"/>
    </xf>
    <xf numFmtId="0" fontId="3" fillId="9" borderId="1" xfId="0" applyFont="1" applyFill="1" applyBorder="1" applyAlignment="1">
      <alignment vertical="center" wrapText="1"/>
    </xf>
    <xf numFmtId="0" fontId="8" fillId="8" borderId="11" xfId="0" applyFont="1" applyFill="1" applyBorder="1" applyAlignment="1">
      <alignment horizontal="center" vertical="center" wrapText="1"/>
    </xf>
    <xf numFmtId="0" fontId="3" fillId="9" borderId="10" xfId="0" applyFont="1" applyFill="1" applyBorder="1" applyAlignment="1">
      <alignment horizontal="center" vertical="center"/>
    </xf>
    <xf numFmtId="0" fontId="20" fillId="7" borderId="11" xfId="5" applyFill="1" applyBorder="1" applyAlignment="1">
      <alignment vertical="center" wrapText="1"/>
    </xf>
    <xf numFmtId="0" fontId="17" fillId="14" borderId="1" xfId="0" applyFont="1" applyFill="1" applyBorder="1" applyAlignment="1">
      <alignment horizontal="center" vertical="center"/>
    </xf>
  </cellXfs>
  <cellStyles count="6">
    <cellStyle name="20% - Accent6 2" xfId="1" xr:uid="{BCEA5E05-E7AB-44FA-B778-D33E330F7882}"/>
    <cellStyle name="60% - Accent6 2" xfId="2" xr:uid="{C5B44E02-CF7C-41BE-AA66-1219834D33A3}"/>
    <cellStyle name="Hyperlink" xfId="5" builtinId="8"/>
    <cellStyle name="Neutraal 2" xfId="4" xr:uid="{8279BD1D-E353-4480-BB48-1E7715EB2BDC}"/>
    <cellStyle name="Standaard" xfId="0" builtinId="0"/>
    <cellStyle name="Standaard 2" xfId="3" xr:uid="{BCED13F9-F0C0-4DDC-8ED0-1D19537F283B}"/>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vertical="center" textRotation="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alignment horizontal="center" vertical="center" textRotation="0" wrapText="1" indent="0" justifyLastLine="0" shrinkToFit="0" readingOrder="0"/>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62140A-F021-4171-90E9-83654CC776A8}" name="Tabel3" displayName="Tabel3" ref="A3:D41" totalsRowShown="0" headerRowDxfId="35" dataDxfId="33" headerRowBorderDxfId="34" tableBorderDxfId="32">
  <tableColumns count="4">
    <tableColumn id="1" xr3:uid="{25DA3CD1-722D-467A-8D42-8B30414CCE15}" name="Nr." dataDxfId="31"/>
    <tableColumn id="2" xr3:uid="{4B052E2B-A678-40A1-97A3-E434373F76C4}" name="Omschrijving" dataDxfId="30"/>
    <tableColumn id="3" xr3:uid="{85E80025-9590-40EF-A226-B53C123E1930}" name="Eis " dataDxfId="29"/>
    <tableColumn id="7" xr3:uid="{6E3951E4-9DF0-42F9-B814-B407EF8D0CC3}" name="Toelichting op de eis" dataDxfId="28"/>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ur-lex.europa.eu/legal-content/NL/TXT/?uri=CELEX:32024R1689" TargetMode="External"/><Relationship Id="rId1" Type="http://schemas.openxmlformats.org/officeDocument/2006/relationships/hyperlink" Target="https://eur-lex.europa.eu/legal-content/NL/TXT/?uri=CELEX:32024R1689"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FA6BA-FC18-4035-8638-D0F836311EA6}">
  <sheetPr>
    <tabColor theme="8"/>
  </sheetPr>
  <dimension ref="A1:HA50"/>
  <sheetViews>
    <sheetView zoomScaleNormal="100" workbookViewId="0">
      <pane ySplit="3" topLeftCell="A4" activePane="bottomLeft" state="frozen"/>
      <selection pane="bottomLeft" activeCell="B26" sqref="B26"/>
    </sheetView>
  </sheetViews>
  <sheetFormatPr defaultColWidth="8.7109375" defaultRowHeight="39.950000000000003" customHeight="1" x14ac:dyDescent="0.25"/>
  <cols>
    <col min="1" max="1" width="5.7109375" style="25" customWidth="1"/>
    <col min="2" max="2" width="150.7109375" style="11" customWidth="1"/>
    <col min="3" max="3" width="10.7109375" style="25" customWidth="1"/>
    <col min="4" max="4" width="40.7109375" style="45" customWidth="1"/>
    <col min="5" max="6" width="10.7109375" style="25" customWidth="1"/>
  </cols>
  <sheetData>
    <row r="1" spans="1:6" ht="15" customHeight="1" x14ac:dyDescent="0.25">
      <c r="A1" s="23" t="s">
        <v>0</v>
      </c>
      <c r="B1" s="35"/>
      <c r="C1" s="27"/>
    </row>
    <row r="2" spans="1:6" ht="15" customHeight="1" thickBot="1" x14ac:dyDescent="0.3">
      <c r="A2" s="24"/>
      <c r="B2" s="130"/>
      <c r="C2" s="27"/>
    </row>
    <row r="3" spans="1:6" ht="39.950000000000003" customHeight="1" thickBot="1" x14ac:dyDescent="0.3">
      <c r="A3" s="102" t="s">
        <v>1</v>
      </c>
      <c r="B3" s="103" t="s">
        <v>2</v>
      </c>
      <c r="C3" s="102" t="s">
        <v>3</v>
      </c>
      <c r="D3" s="103" t="s">
        <v>4</v>
      </c>
      <c r="E3" s="102" t="s">
        <v>5</v>
      </c>
      <c r="F3" s="102" t="s">
        <v>6</v>
      </c>
    </row>
    <row r="4" spans="1:6" ht="39.950000000000003" customHeight="1" thickBot="1" x14ac:dyDescent="0.3">
      <c r="A4" s="126"/>
      <c r="B4" s="127" t="s">
        <v>7</v>
      </c>
      <c r="C4" s="128"/>
      <c r="D4" s="129"/>
      <c r="E4" s="128"/>
      <c r="F4" s="128"/>
    </row>
    <row r="5" spans="1:6" ht="39.950000000000003" customHeight="1" thickBot="1" x14ac:dyDescent="0.3">
      <c r="A5" s="125"/>
      <c r="B5" s="131" t="s">
        <v>8</v>
      </c>
      <c r="C5" s="99"/>
      <c r="D5" s="121"/>
      <c r="E5" s="99"/>
      <c r="F5" s="99"/>
    </row>
    <row r="6" spans="1:6" ht="39.950000000000003" customHeight="1" thickBot="1" x14ac:dyDescent="0.3">
      <c r="A6" s="109">
        <v>1</v>
      </c>
      <c r="B6" s="122" t="s">
        <v>9</v>
      </c>
      <c r="C6" s="96" t="s">
        <v>10</v>
      </c>
      <c r="D6" s="172"/>
      <c r="E6" s="96" t="s">
        <v>11</v>
      </c>
      <c r="F6" s="96"/>
    </row>
    <row r="7" spans="1:6" ht="39.950000000000003" customHeight="1" thickBot="1" x14ac:dyDescent="0.3">
      <c r="A7" s="108">
        <f>A6+1</f>
        <v>2</v>
      </c>
      <c r="B7" s="161" t="s">
        <v>12</v>
      </c>
      <c r="C7" s="94" t="s">
        <v>10</v>
      </c>
      <c r="D7" s="95"/>
      <c r="E7" s="94" t="s">
        <v>11</v>
      </c>
      <c r="F7" s="171"/>
    </row>
    <row r="8" spans="1:6" ht="39.950000000000003" customHeight="1" thickBot="1" x14ac:dyDescent="0.3">
      <c r="A8" s="109">
        <f>A7+1</f>
        <v>3</v>
      </c>
      <c r="B8" s="122" t="s">
        <v>13</v>
      </c>
      <c r="C8" s="96" t="s">
        <v>10</v>
      </c>
      <c r="D8" s="172"/>
      <c r="E8" s="96" t="s">
        <v>11</v>
      </c>
      <c r="F8" s="96"/>
    </row>
    <row r="9" spans="1:6" ht="39.950000000000003" customHeight="1" thickBot="1" x14ac:dyDescent="0.3">
      <c r="A9" s="108">
        <f>A8+1</f>
        <v>4</v>
      </c>
      <c r="B9" s="161" t="s">
        <v>14</v>
      </c>
      <c r="C9" s="94" t="s">
        <v>10</v>
      </c>
      <c r="D9" s="95"/>
      <c r="E9" s="94" t="s">
        <v>11</v>
      </c>
      <c r="F9" s="171"/>
    </row>
    <row r="10" spans="1:6" ht="39.950000000000003" customHeight="1" thickBot="1" x14ac:dyDescent="0.3">
      <c r="A10" s="109">
        <f t="shared" ref="A10" si="0">A9+1</f>
        <v>5</v>
      </c>
      <c r="B10" s="122" t="s">
        <v>15</v>
      </c>
      <c r="C10" s="96" t="s">
        <v>10</v>
      </c>
      <c r="D10" s="172"/>
      <c r="E10" s="96" t="s">
        <v>11</v>
      </c>
      <c r="F10" s="96"/>
    </row>
    <row r="11" spans="1:6" ht="39.950000000000003" customHeight="1" thickBot="1" x14ac:dyDescent="0.3">
      <c r="A11" s="108">
        <f t="shared" ref="A11:A16" si="1">A10+1</f>
        <v>6</v>
      </c>
      <c r="B11" s="161" t="s">
        <v>16</v>
      </c>
      <c r="C11" s="94" t="s">
        <v>10</v>
      </c>
      <c r="D11" s="95"/>
      <c r="E11" s="94" t="s">
        <v>11</v>
      </c>
      <c r="F11" s="171"/>
    </row>
    <row r="12" spans="1:6" ht="39.950000000000003" customHeight="1" thickBot="1" x14ac:dyDescent="0.3">
      <c r="A12" s="109">
        <f t="shared" si="1"/>
        <v>7</v>
      </c>
      <c r="B12" s="122" t="s">
        <v>17</v>
      </c>
      <c r="C12" s="96" t="s">
        <v>10</v>
      </c>
      <c r="D12" s="172"/>
      <c r="E12" s="96" t="s">
        <v>11</v>
      </c>
      <c r="F12" s="96"/>
    </row>
    <row r="13" spans="1:6" ht="39.950000000000003" customHeight="1" thickBot="1" x14ac:dyDescent="0.3">
      <c r="A13" s="108">
        <f t="shared" si="1"/>
        <v>8</v>
      </c>
      <c r="B13" s="161" t="s">
        <v>18</v>
      </c>
      <c r="C13" s="94" t="s">
        <v>3</v>
      </c>
      <c r="D13" s="95"/>
      <c r="E13" s="94" t="s">
        <v>11</v>
      </c>
      <c r="F13" s="171"/>
    </row>
    <row r="14" spans="1:6" ht="39.950000000000003" customHeight="1" thickBot="1" x14ac:dyDescent="0.3">
      <c r="A14" s="109">
        <f t="shared" si="1"/>
        <v>9</v>
      </c>
      <c r="B14" s="122" t="s">
        <v>19</v>
      </c>
      <c r="C14" s="96" t="s">
        <v>3</v>
      </c>
      <c r="D14" s="172"/>
      <c r="E14" s="96" t="s">
        <v>11</v>
      </c>
      <c r="F14" s="96"/>
    </row>
    <row r="15" spans="1:6" ht="39.950000000000003" customHeight="1" x14ac:dyDescent="0.25">
      <c r="A15" s="108">
        <f t="shared" si="1"/>
        <v>10</v>
      </c>
      <c r="B15" s="161" t="s">
        <v>20</v>
      </c>
      <c r="C15" s="94" t="s">
        <v>3</v>
      </c>
      <c r="D15" s="95"/>
      <c r="E15" s="94" t="s">
        <v>11</v>
      </c>
      <c r="F15" s="171"/>
    </row>
    <row r="16" spans="1:6" ht="39.950000000000003" customHeight="1" thickBot="1" x14ac:dyDescent="0.3">
      <c r="A16" s="109">
        <f t="shared" si="1"/>
        <v>11</v>
      </c>
      <c r="B16" s="122" t="s">
        <v>21</v>
      </c>
      <c r="C16" s="96" t="s">
        <v>10</v>
      </c>
      <c r="D16" s="172"/>
      <c r="E16" s="96" t="s">
        <v>11</v>
      </c>
      <c r="F16" s="96"/>
    </row>
    <row r="17" spans="1:209" ht="39.950000000000003" customHeight="1" thickBot="1" x14ac:dyDescent="0.3">
      <c r="A17" s="108">
        <v>12</v>
      </c>
      <c r="B17" s="161" t="s">
        <v>22</v>
      </c>
      <c r="C17" s="94" t="s">
        <v>10</v>
      </c>
      <c r="D17" s="95"/>
      <c r="E17" s="94" t="s">
        <v>11</v>
      </c>
      <c r="F17" s="171"/>
    </row>
    <row r="18" spans="1:209" ht="39.950000000000003" customHeight="1" thickBot="1" x14ac:dyDescent="0.3">
      <c r="A18" s="125"/>
      <c r="B18" s="170" t="s">
        <v>23</v>
      </c>
      <c r="C18" s="99"/>
      <c r="D18" s="101"/>
      <c r="E18" s="99"/>
      <c r="F18" s="99"/>
    </row>
    <row r="19" spans="1:209" ht="39.950000000000003" customHeight="1" thickBot="1" x14ac:dyDescent="0.3">
      <c r="A19" s="109">
        <v>13</v>
      </c>
      <c r="B19" s="122" t="s">
        <v>24</v>
      </c>
      <c r="C19" s="96" t="s">
        <v>10</v>
      </c>
      <c r="D19" s="172"/>
      <c r="E19" s="96" t="s">
        <v>11</v>
      </c>
      <c r="F19" s="96"/>
    </row>
    <row r="20" spans="1:209" ht="39.950000000000003" customHeight="1" thickBot="1" x14ac:dyDescent="0.3">
      <c r="A20" s="108">
        <v>14</v>
      </c>
      <c r="B20" s="161" t="s">
        <v>25</v>
      </c>
      <c r="C20" s="94" t="s">
        <v>10</v>
      </c>
      <c r="D20" s="95"/>
      <c r="E20" s="94" t="s">
        <v>11</v>
      </c>
      <c r="F20" s="171"/>
    </row>
    <row r="21" spans="1:209" s="162" customFormat="1" ht="39.950000000000003" customHeight="1" thickBot="1" x14ac:dyDescent="0.25">
      <c r="A21" s="109">
        <v>15</v>
      </c>
      <c r="B21" s="122" t="s">
        <v>26</v>
      </c>
      <c r="C21" s="96" t="s">
        <v>10</v>
      </c>
      <c r="D21" s="172"/>
      <c r="E21" s="96" t="s">
        <v>11</v>
      </c>
      <c r="F21" s="96"/>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row>
    <row r="22" spans="1:209" ht="39.950000000000003" customHeight="1" thickBot="1" x14ac:dyDescent="0.3">
      <c r="A22" s="108">
        <f>A21+1</f>
        <v>16</v>
      </c>
      <c r="B22" s="161" t="s">
        <v>27</v>
      </c>
      <c r="C22" s="94" t="s">
        <v>10</v>
      </c>
      <c r="D22" s="95"/>
      <c r="E22" s="94" t="s">
        <v>11</v>
      </c>
      <c r="F22" s="171"/>
    </row>
    <row r="23" spans="1:209" ht="39.950000000000003" customHeight="1" thickBot="1" x14ac:dyDescent="0.3">
      <c r="A23" s="109">
        <v>17</v>
      </c>
      <c r="B23" s="122" t="s">
        <v>28</v>
      </c>
      <c r="C23" s="96" t="s">
        <v>10</v>
      </c>
      <c r="D23" s="172"/>
      <c r="E23" s="96" t="s">
        <v>11</v>
      </c>
      <c r="F23" s="96"/>
    </row>
    <row r="24" spans="1:209" ht="39.950000000000003" customHeight="1" thickBot="1" x14ac:dyDescent="0.3">
      <c r="A24" s="125"/>
      <c r="B24" s="139" t="s">
        <v>29</v>
      </c>
      <c r="C24" s="99"/>
      <c r="D24" s="101"/>
      <c r="E24" s="99"/>
      <c r="F24" s="99"/>
    </row>
    <row r="25" spans="1:209" ht="80.099999999999994" customHeight="1" thickBot="1" x14ac:dyDescent="0.3">
      <c r="A25" s="109">
        <f>A23+1</f>
        <v>18</v>
      </c>
      <c r="B25" s="122" t="s">
        <v>247</v>
      </c>
      <c r="C25" s="96" t="s">
        <v>10</v>
      </c>
      <c r="D25" s="172"/>
      <c r="E25" s="96" t="s">
        <v>11</v>
      </c>
      <c r="F25" s="96"/>
    </row>
    <row r="26" spans="1:209" ht="39.950000000000003" customHeight="1" thickBot="1" x14ac:dyDescent="0.3">
      <c r="A26" s="108">
        <f>A25+1</f>
        <v>19</v>
      </c>
      <c r="B26" s="161" t="s">
        <v>30</v>
      </c>
      <c r="C26" s="94" t="s">
        <v>10</v>
      </c>
      <c r="D26" s="95"/>
      <c r="E26" s="94" t="s">
        <v>11</v>
      </c>
      <c r="F26" s="171"/>
    </row>
    <row r="27" spans="1:209" ht="39.950000000000003" customHeight="1" thickBot="1" x14ac:dyDescent="0.3">
      <c r="A27" s="109">
        <f>A26+1</f>
        <v>20</v>
      </c>
      <c r="B27" s="122" t="s">
        <v>31</v>
      </c>
      <c r="C27" s="96" t="s">
        <v>10</v>
      </c>
      <c r="D27" s="172"/>
      <c r="E27" s="96" t="s">
        <v>11</v>
      </c>
      <c r="F27" s="96"/>
    </row>
    <row r="28" spans="1:209" ht="39.950000000000003" customHeight="1" x14ac:dyDescent="0.25">
      <c r="A28" s="108">
        <f>A27+1</f>
        <v>21</v>
      </c>
      <c r="B28" s="161" t="s">
        <v>32</v>
      </c>
      <c r="C28" s="94" t="s">
        <v>3</v>
      </c>
      <c r="D28" s="95"/>
      <c r="E28" s="94" t="s">
        <v>11</v>
      </c>
      <c r="F28" s="171"/>
    </row>
    <row r="29" spans="1:209" ht="39.950000000000003" customHeight="1" x14ac:dyDescent="0.25">
      <c r="A29" s="109">
        <f>A28+1</f>
        <v>22</v>
      </c>
      <c r="B29" s="122" t="s">
        <v>33</v>
      </c>
      <c r="C29" s="96" t="s">
        <v>10</v>
      </c>
      <c r="D29" s="172"/>
      <c r="E29" s="96" t="s">
        <v>11</v>
      </c>
      <c r="F29" s="96"/>
    </row>
    <row r="30" spans="1:209" ht="39.950000000000003" customHeight="1" thickBot="1" x14ac:dyDescent="0.3">
      <c r="A30" s="108">
        <f t="shared" ref="A30" si="2">A29+1</f>
        <v>23</v>
      </c>
      <c r="B30" s="161" t="s">
        <v>34</v>
      </c>
      <c r="C30" s="94" t="s">
        <v>3</v>
      </c>
      <c r="D30" s="95"/>
      <c r="E30" s="94" t="s">
        <v>11</v>
      </c>
      <c r="F30" s="171"/>
    </row>
    <row r="31" spans="1:209" ht="39.950000000000003" customHeight="1" thickBot="1" x14ac:dyDescent="0.3">
      <c r="A31" s="109">
        <f>A30+1</f>
        <v>24</v>
      </c>
      <c r="B31" s="122" t="s">
        <v>35</v>
      </c>
      <c r="C31" s="96" t="s">
        <v>10</v>
      </c>
      <c r="D31" s="172"/>
      <c r="E31" s="96" t="s">
        <v>11</v>
      </c>
      <c r="F31" s="96"/>
    </row>
    <row r="32" spans="1:209" ht="39.950000000000003" customHeight="1" thickBot="1" x14ac:dyDescent="0.3">
      <c r="A32" s="108">
        <f>A31+1</f>
        <v>25</v>
      </c>
      <c r="B32" s="161" t="s">
        <v>36</v>
      </c>
      <c r="C32" s="94" t="s">
        <v>10</v>
      </c>
      <c r="D32" s="95"/>
      <c r="E32" s="94" t="s">
        <v>11</v>
      </c>
      <c r="F32" s="171"/>
    </row>
    <row r="33" spans="1:6" ht="39.950000000000003" customHeight="1" thickBot="1" x14ac:dyDescent="0.3">
      <c r="A33" s="126"/>
      <c r="B33" s="127" t="s">
        <v>37</v>
      </c>
      <c r="C33" s="128"/>
      <c r="D33" s="129"/>
      <c r="E33" s="128"/>
      <c r="F33" s="128"/>
    </row>
    <row r="34" spans="1:6" ht="39.950000000000003" customHeight="1" thickBot="1" x14ac:dyDescent="0.3">
      <c r="A34" s="109">
        <f>A32+1</f>
        <v>26</v>
      </c>
      <c r="B34" s="122" t="s">
        <v>38</v>
      </c>
      <c r="C34" s="96" t="s">
        <v>10</v>
      </c>
      <c r="D34" s="97"/>
      <c r="E34" s="96" t="s">
        <v>11</v>
      </c>
      <c r="F34" s="137"/>
    </row>
    <row r="35" spans="1:6" ht="39.950000000000003" customHeight="1" thickBot="1" x14ac:dyDescent="0.3">
      <c r="A35" s="123">
        <f>A34+1</f>
        <v>27</v>
      </c>
      <c r="B35" s="124" t="s">
        <v>39</v>
      </c>
      <c r="C35" s="94" t="s">
        <v>10</v>
      </c>
      <c r="D35" s="112"/>
      <c r="E35" s="94" t="s">
        <v>11</v>
      </c>
      <c r="F35" s="113"/>
    </row>
    <row r="36" spans="1:6" ht="39.950000000000003" customHeight="1" thickBot="1" x14ac:dyDescent="0.3">
      <c r="A36" s="109">
        <f>A35+1</f>
        <v>28</v>
      </c>
      <c r="B36" s="122" t="s">
        <v>40</v>
      </c>
      <c r="C36" s="96" t="s">
        <v>10</v>
      </c>
      <c r="D36" s="97"/>
      <c r="E36" s="96" t="s">
        <v>11</v>
      </c>
      <c r="F36" s="137"/>
    </row>
    <row r="37" spans="1:6" ht="39.950000000000003" customHeight="1" x14ac:dyDescent="0.25">
      <c r="A37" s="123">
        <f>A36+1</f>
        <v>29</v>
      </c>
      <c r="B37" s="124" t="s">
        <v>41</v>
      </c>
      <c r="C37" s="94" t="s">
        <v>10</v>
      </c>
      <c r="D37" s="112"/>
      <c r="E37" s="94" t="s">
        <v>11</v>
      </c>
      <c r="F37" s="113"/>
    </row>
    <row r="38" spans="1:6" ht="39.950000000000003" customHeight="1" thickBot="1" x14ac:dyDescent="0.3">
      <c r="A38" s="109">
        <f t="shared" ref="A38" si="3">A37+1</f>
        <v>30</v>
      </c>
      <c r="B38" s="122" t="s">
        <v>42</v>
      </c>
      <c r="C38" s="96" t="s">
        <v>10</v>
      </c>
      <c r="D38" s="97"/>
      <c r="E38" s="96" t="s">
        <v>11</v>
      </c>
      <c r="F38" s="137"/>
    </row>
    <row r="39" spans="1:6" ht="39.950000000000003" customHeight="1" thickBot="1" x14ac:dyDescent="0.3">
      <c r="A39" s="123">
        <f>A38+1</f>
        <v>31</v>
      </c>
      <c r="B39" s="124" t="s">
        <v>43</v>
      </c>
      <c r="C39" s="94" t="s">
        <v>10</v>
      </c>
      <c r="D39" s="112"/>
      <c r="E39" s="94" t="s">
        <v>11</v>
      </c>
      <c r="F39" s="113"/>
    </row>
    <row r="40" spans="1:6" ht="39.950000000000003" customHeight="1" x14ac:dyDescent="0.25">
      <c r="A40" s="126"/>
      <c r="B40" s="127" t="s">
        <v>44</v>
      </c>
      <c r="C40" s="128"/>
      <c r="D40" s="129"/>
      <c r="E40" s="128"/>
      <c r="F40" s="128"/>
    </row>
    <row r="41" spans="1:6" ht="39.950000000000003" customHeight="1" thickBot="1" x14ac:dyDescent="0.3">
      <c r="A41" s="109">
        <f>A39+1</f>
        <v>32</v>
      </c>
      <c r="B41" s="122" t="s">
        <v>45</v>
      </c>
      <c r="C41" s="96" t="s">
        <v>10</v>
      </c>
      <c r="D41" s="97"/>
      <c r="E41" s="96" t="s">
        <v>11</v>
      </c>
      <c r="F41" s="137"/>
    </row>
    <row r="42" spans="1:6" ht="39.950000000000003" customHeight="1" thickBot="1" x14ac:dyDescent="0.3">
      <c r="A42" s="123">
        <f>A41+1</f>
        <v>33</v>
      </c>
      <c r="B42" s="124" t="s">
        <v>46</v>
      </c>
      <c r="C42" s="94" t="s">
        <v>10</v>
      </c>
      <c r="D42" s="112"/>
      <c r="E42" s="94" t="s">
        <v>11</v>
      </c>
      <c r="F42" s="113"/>
    </row>
    <row r="43" spans="1:6" ht="39.950000000000003" customHeight="1" thickBot="1" x14ac:dyDescent="0.3">
      <c r="A43" s="126"/>
      <c r="B43" s="127" t="s">
        <v>47</v>
      </c>
      <c r="C43" s="128"/>
      <c r="D43" s="129"/>
      <c r="E43" s="128"/>
      <c r="F43" s="128"/>
    </row>
    <row r="44" spans="1:6" ht="39.950000000000003" customHeight="1" x14ac:dyDescent="0.25">
      <c r="A44" s="109">
        <f>A42+1</f>
        <v>34</v>
      </c>
      <c r="B44" s="122" t="s">
        <v>48</v>
      </c>
      <c r="C44" s="96" t="s">
        <v>10</v>
      </c>
      <c r="D44" s="97"/>
      <c r="E44" s="96" t="s">
        <v>11</v>
      </c>
      <c r="F44" s="137"/>
    </row>
    <row r="45" spans="1:6" ht="39.950000000000003" customHeight="1" thickBot="1" x14ac:dyDescent="0.3">
      <c r="A45" s="123">
        <f>A44+1</f>
        <v>35</v>
      </c>
      <c r="B45" s="124" t="s">
        <v>49</v>
      </c>
      <c r="C45" s="94" t="s">
        <v>3</v>
      </c>
      <c r="D45" s="112"/>
      <c r="E45" s="94" t="s">
        <v>11</v>
      </c>
      <c r="F45" s="113"/>
    </row>
    <row r="46" spans="1:6" ht="39.950000000000003" customHeight="1" thickBot="1" x14ac:dyDescent="0.3">
      <c r="A46" s="109">
        <f t="shared" ref="A46:A48" si="4">A45+1</f>
        <v>36</v>
      </c>
      <c r="B46" s="122" t="s">
        <v>50</v>
      </c>
      <c r="C46" s="96" t="s">
        <v>3</v>
      </c>
      <c r="D46" s="97"/>
      <c r="E46" s="96" t="s">
        <v>11</v>
      </c>
      <c r="F46" s="137"/>
    </row>
    <row r="47" spans="1:6" ht="39.950000000000003" customHeight="1" x14ac:dyDescent="0.25">
      <c r="A47" s="123">
        <f t="shared" si="4"/>
        <v>37</v>
      </c>
      <c r="B47" s="124" t="s">
        <v>51</v>
      </c>
      <c r="C47" s="94" t="s">
        <v>3</v>
      </c>
      <c r="D47" s="112"/>
      <c r="E47" s="94" t="s">
        <v>11</v>
      </c>
      <c r="F47" s="113"/>
    </row>
    <row r="48" spans="1:6" ht="39.950000000000003" customHeight="1" thickBot="1" x14ac:dyDescent="0.3">
      <c r="A48" s="109">
        <f t="shared" si="4"/>
        <v>38</v>
      </c>
      <c r="B48" s="122" t="s">
        <v>52</v>
      </c>
      <c r="C48" s="96" t="s">
        <v>3</v>
      </c>
      <c r="D48" s="97"/>
      <c r="E48" s="96" t="s">
        <v>11</v>
      </c>
      <c r="F48" s="137"/>
    </row>
    <row r="49" spans="1:6" ht="39.950000000000003" customHeight="1" thickBot="1" x14ac:dyDescent="0.3">
      <c r="A49" s="110"/>
      <c r="B49" s="100" t="s">
        <v>244</v>
      </c>
      <c r="C49" s="99"/>
      <c r="D49" s="110"/>
      <c r="E49" s="99"/>
      <c r="F49" s="110"/>
    </row>
    <row r="50" spans="1:6" ht="70.5" customHeight="1" thickBot="1" x14ac:dyDescent="0.3">
      <c r="A50" s="109">
        <f>A48+1</f>
        <v>39</v>
      </c>
      <c r="B50" s="122" t="s">
        <v>245</v>
      </c>
      <c r="C50" s="96" t="s">
        <v>3</v>
      </c>
      <c r="D50" s="109" t="s">
        <v>246</v>
      </c>
      <c r="E50" s="96" t="s">
        <v>11</v>
      </c>
      <c r="F50" s="207"/>
    </row>
  </sheetData>
  <pageMargins left="0.7" right="0.7" top="0.75" bottom="0.75" header="0.3" footer="0.3"/>
  <pageSetup paperSize="8"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8074CBC-CC9F-43A2-9218-BA6F7CB81FEF}">
          <x14:formula1>
            <xm:f>Basis!$A$2:$A$4</xm:f>
          </x14:formula1>
          <xm:sqref>C6:C11 C27 C29 C25 C19:C23 C34:C39 C41:C42 C44 C31:C32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1CD5-C817-43D0-95CA-98A70F443967}">
  <sheetPr>
    <tabColor rgb="FF92D050"/>
  </sheetPr>
  <dimension ref="A1:F12"/>
  <sheetViews>
    <sheetView zoomScaleNormal="100" workbookViewId="0"/>
  </sheetViews>
  <sheetFormatPr defaultColWidth="8.7109375" defaultRowHeight="15" x14ac:dyDescent="0.25"/>
  <cols>
    <col min="1" max="1" width="5.7109375" style="2" customWidth="1"/>
    <col min="2" max="2" width="175.42578125" customWidth="1"/>
    <col min="3" max="5" width="10.7109375" style="25" customWidth="1"/>
    <col min="6" max="6" width="37.85546875" customWidth="1"/>
  </cols>
  <sheetData>
    <row r="1" spans="1:6" ht="15" customHeight="1" x14ac:dyDescent="0.25">
      <c r="A1" s="4" t="s">
        <v>53</v>
      </c>
      <c r="B1" s="182"/>
    </row>
    <row r="2" spans="1:6" ht="15" customHeight="1" thickBot="1" x14ac:dyDescent="0.3"/>
    <row r="3" spans="1:6" ht="40.15" customHeight="1" thickBot="1" x14ac:dyDescent="0.3">
      <c r="A3" s="47" t="s">
        <v>1</v>
      </c>
      <c r="B3" s="46" t="s">
        <v>2</v>
      </c>
      <c r="C3" s="47" t="s">
        <v>54</v>
      </c>
      <c r="D3" s="47" t="s">
        <v>5</v>
      </c>
      <c r="E3" s="47" t="s">
        <v>6</v>
      </c>
    </row>
    <row r="4" spans="1:6" s="17" customFormat="1" ht="40.15" customHeight="1" thickBot="1" x14ac:dyDescent="0.3">
      <c r="A4" s="82"/>
      <c r="B4" s="83" t="s">
        <v>55</v>
      </c>
      <c r="C4" s="82"/>
      <c r="D4" s="82"/>
      <c r="E4" s="82"/>
    </row>
    <row r="5" spans="1:6" ht="79.900000000000006" customHeight="1" x14ac:dyDescent="0.25">
      <c r="A5" s="48">
        <v>1</v>
      </c>
      <c r="B5" s="43" t="s">
        <v>56</v>
      </c>
      <c r="C5" s="40" t="s">
        <v>57</v>
      </c>
      <c r="D5" s="40" t="s">
        <v>58</v>
      </c>
      <c r="E5" s="40" t="s">
        <v>59</v>
      </c>
    </row>
    <row r="6" spans="1:6" ht="40.15" customHeight="1" x14ac:dyDescent="0.25">
      <c r="A6" s="82"/>
      <c r="B6" s="83" t="s">
        <v>60</v>
      </c>
      <c r="C6" s="82"/>
      <c r="D6" s="82"/>
      <c r="E6" s="82"/>
    </row>
    <row r="7" spans="1:6" ht="300" customHeight="1" x14ac:dyDescent="0.25">
      <c r="A7" s="48">
        <v>2</v>
      </c>
      <c r="B7" s="62" t="s">
        <v>61</v>
      </c>
      <c r="C7" s="48" t="s">
        <v>62</v>
      </c>
      <c r="D7" s="48" t="s">
        <v>58</v>
      </c>
      <c r="E7" s="48" t="s">
        <v>59</v>
      </c>
      <c r="F7" s="10"/>
    </row>
    <row r="12" spans="1:6" x14ac:dyDescent="0.25">
      <c r="B12" t="s">
        <v>63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92D050"/>
  </sheetPr>
  <dimension ref="A1:HE15"/>
  <sheetViews>
    <sheetView zoomScaleNormal="100" workbookViewId="0">
      <selection activeCell="B9" sqref="B9"/>
    </sheetView>
  </sheetViews>
  <sheetFormatPr defaultColWidth="8.7109375" defaultRowHeight="15" x14ac:dyDescent="0.25"/>
  <cols>
    <col min="1" max="1" width="5.7109375" style="25" customWidth="1"/>
    <col min="2" max="2" width="150.7109375" style="17" customWidth="1"/>
    <col min="3" max="3" width="10.7109375" style="17" customWidth="1"/>
    <col min="4" max="4" width="40.7109375" customWidth="1"/>
    <col min="5" max="6" width="10.7109375" style="25" customWidth="1"/>
  </cols>
  <sheetData>
    <row r="1" spans="1:213" ht="15" customHeight="1" x14ac:dyDescent="0.25">
      <c r="A1" s="23" t="s">
        <v>64</v>
      </c>
      <c r="B1" s="26"/>
      <c r="C1" s="24"/>
      <c r="D1" s="6"/>
      <c r="E1" s="24"/>
      <c r="F1" s="24"/>
    </row>
    <row r="2" spans="1:213" ht="15" customHeight="1" thickBot="1" x14ac:dyDescent="0.3">
      <c r="A2" s="24"/>
      <c r="B2" s="130"/>
      <c r="C2" s="24"/>
      <c r="D2" s="6"/>
      <c r="E2" s="24"/>
      <c r="F2" s="24"/>
    </row>
    <row r="3" spans="1:213" ht="40.15" customHeight="1" thickBot="1" x14ac:dyDescent="0.3">
      <c r="A3" s="204" t="s">
        <v>1</v>
      </c>
      <c r="B3" s="159" t="s">
        <v>2</v>
      </c>
      <c r="C3" s="143" t="s">
        <v>10</v>
      </c>
      <c r="D3" s="144" t="s">
        <v>4</v>
      </c>
      <c r="E3" s="102" t="s">
        <v>5</v>
      </c>
      <c r="F3" s="102" t="s">
        <v>6</v>
      </c>
    </row>
    <row r="4" spans="1:213" ht="40.15" customHeight="1" thickBot="1" x14ac:dyDescent="0.3">
      <c r="A4" s="145"/>
      <c r="B4" s="146" t="s">
        <v>7</v>
      </c>
      <c r="C4" s="147"/>
      <c r="D4" s="148"/>
      <c r="E4" s="99"/>
      <c r="F4" s="99"/>
    </row>
    <row r="5" spans="1:213" ht="39.950000000000003" customHeight="1" x14ac:dyDescent="0.25">
      <c r="A5" s="151">
        <v>1</v>
      </c>
      <c r="B5" s="152" t="s">
        <v>65</v>
      </c>
      <c r="C5" s="153" t="s">
        <v>10</v>
      </c>
      <c r="D5" s="181"/>
      <c r="E5" s="135" t="s">
        <v>58</v>
      </c>
      <c r="F5" s="134"/>
    </row>
    <row r="6" spans="1:213" ht="40.15" customHeight="1" thickBot="1" x14ac:dyDescent="0.3">
      <c r="A6" s="149">
        <f>A5+1</f>
        <v>2</v>
      </c>
      <c r="B6" s="155" t="s">
        <v>66</v>
      </c>
      <c r="C6" s="150" t="s">
        <v>10</v>
      </c>
      <c r="D6" s="180"/>
      <c r="E6" s="18" t="s">
        <v>58</v>
      </c>
      <c r="F6" s="104"/>
    </row>
    <row r="7" spans="1:213" ht="60" customHeight="1" thickBot="1" x14ac:dyDescent="0.3">
      <c r="A7" s="151">
        <f>A6+1</f>
        <v>3</v>
      </c>
      <c r="B7" s="152" t="s">
        <v>67</v>
      </c>
      <c r="C7" s="153" t="s">
        <v>10</v>
      </c>
      <c r="D7" s="181"/>
      <c r="E7" s="135" t="s">
        <v>11</v>
      </c>
      <c r="F7" s="134"/>
    </row>
    <row r="8" spans="1:213" s="32" customFormat="1" ht="40.15" customHeight="1" thickBot="1" x14ac:dyDescent="0.3">
      <c r="A8" s="149">
        <f>A7+1</f>
        <v>4</v>
      </c>
      <c r="B8" s="155" t="s">
        <v>68</v>
      </c>
      <c r="C8" s="150" t="s">
        <v>10</v>
      </c>
      <c r="D8" s="180"/>
      <c r="E8" s="18" t="s">
        <v>58</v>
      </c>
      <c r="F8" s="104"/>
      <c r="G8"/>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row>
    <row r="9" spans="1:213" ht="60" customHeight="1" thickBot="1" x14ac:dyDescent="0.3">
      <c r="A9" s="151">
        <f t="shared" ref="A9:A10" si="0">A8+1</f>
        <v>5</v>
      </c>
      <c r="B9" s="152" t="s">
        <v>69</v>
      </c>
      <c r="C9" s="153" t="s">
        <v>10</v>
      </c>
      <c r="D9" s="181"/>
      <c r="E9" s="135" t="s">
        <v>58</v>
      </c>
      <c r="F9" s="134"/>
    </row>
    <row r="10" spans="1:213" ht="40.15" customHeight="1" thickBot="1" x14ac:dyDescent="0.3">
      <c r="A10" s="149">
        <f t="shared" si="0"/>
        <v>6</v>
      </c>
      <c r="B10" s="155" t="s">
        <v>70</v>
      </c>
      <c r="C10" s="150" t="s">
        <v>10</v>
      </c>
      <c r="D10" s="180"/>
      <c r="E10" s="18" t="s">
        <v>58</v>
      </c>
      <c r="F10" s="104"/>
    </row>
    <row r="11" spans="1:213" ht="40.15" customHeight="1" thickBot="1" x14ac:dyDescent="0.3">
      <c r="A11" s="151">
        <f>A10+1</f>
        <v>7</v>
      </c>
      <c r="B11" s="152" t="s">
        <v>71</v>
      </c>
      <c r="C11" s="153" t="s">
        <v>10</v>
      </c>
      <c r="D11" s="181"/>
      <c r="E11" s="135" t="s">
        <v>11</v>
      </c>
      <c r="F11" s="134"/>
    </row>
    <row r="12" spans="1:213" ht="40.15" customHeight="1" thickBot="1" x14ac:dyDescent="0.3">
      <c r="A12" s="145" t="s">
        <v>72</v>
      </c>
      <c r="B12" s="146" t="s">
        <v>73</v>
      </c>
      <c r="C12" s="147"/>
      <c r="D12" s="195"/>
      <c r="E12" s="99"/>
      <c r="F12" s="99"/>
    </row>
    <row r="13" spans="1:213" ht="40.15" customHeight="1" thickBot="1" x14ac:dyDescent="0.3">
      <c r="A13" s="151">
        <f>A11+1</f>
        <v>8</v>
      </c>
      <c r="B13" s="152" t="s">
        <v>74</v>
      </c>
      <c r="C13" s="153" t="s">
        <v>10</v>
      </c>
      <c r="D13" s="181"/>
      <c r="E13" s="135" t="s">
        <v>58</v>
      </c>
      <c r="F13" s="134"/>
    </row>
    <row r="14" spans="1:213" ht="40.15" customHeight="1" thickBot="1" x14ac:dyDescent="0.3">
      <c r="A14" s="149">
        <f>A13+1</f>
        <v>9</v>
      </c>
      <c r="B14" s="155" t="s">
        <v>75</v>
      </c>
      <c r="C14" s="150" t="s">
        <v>10</v>
      </c>
      <c r="D14" s="180"/>
      <c r="E14" s="18" t="s">
        <v>11</v>
      </c>
      <c r="F14" s="104"/>
    </row>
    <row r="15" spans="1:213" ht="40.15" customHeight="1" thickBot="1" x14ac:dyDescent="0.3">
      <c r="A15" s="174">
        <f>A14+1</f>
        <v>10</v>
      </c>
      <c r="B15" s="164" t="s">
        <v>76</v>
      </c>
      <c r="C15" s="165" t="s">
        <v>10</v>
      </c>
      <c r="D15" s="196"/>
      <c r="E15" s="135" t="s">
        <v>11</v>
      </c>
      <c r="F15" s="134"/>
    </row>
  </sheetData>
  <phoneticPr fontId="15"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630F399-E24E-4883-A499-FD15DBB04696}">
          <x14:formula1>
            <xm:f>Basis!$A$2:$A$4</xm:f>
          </x14:formula1>
          <xm:sqref>C9:C11 C13:C15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0C2-B92B-4D40-A8AA-719CC9B1D79F}">
  <sheetPr>
    <tabColor rgb="FF92D050"/>
  </sheetPr>
  <dimension ref="A1:F39"/>
  <sheetViews>
    <sheetView topLeftCell="A22" zoomScaleNormal="100" workbookViewId="0">
      <selection activeCell="B6" sqref="B6"/>
    </sheetView>
  </sheetViews>
  <sheetFormatPr defaultColWidth="8.7109375" defaultRowHeight="15" x14ac:dyDescent="0.25"/>
  <cols>
    <col min="1" max="1" width="5.7109375" style="25" customWidth="1"/>
    <col min="2" max="2" width="150.7109375" style="17" customWidth="1"/>
    <col min="3" max="3" width="10.7109375" style="25" customWidth="1"/>
    <col min="4" max="4" width="40.7109375" style="45" customWidth="1"/>
    <col min="5" max="5" width="10.7109375" style="2" customWidth="1"/>
    <col min="6" max="6" width="10.7109375" style="25" customWidth="1"/>
  </cols>
  <sheetData>
    <row r="1" spans="1:6" ht="15" customHeight="1" x14ac:dyDescent="0.25">
      <c r="A1" s="23" t="s">
        <v>77</v>
      </c>
      <c r="B1" s="28"/>
      <c r="C1" s="24"/>
      <c r="D1" s="105"/>
      <c r="E1" s="106"/>
      <c r="F1" s="24"/>
    </row>
    <row r="2" spans="1:6" ht="15" customHeight="1" thickBot="1" x14ac:dyDescent="0.3">
      <c r="A2" s="29" t="s">
        <v>72</v>
      </c>
      <c r="B2" s="28"/>
      <c r="C2" s="24"/>
      <c r="D2" s="105"/>
      <c r="E2" s="106"/>
      <c r="F2" s="24"/>
    </row>
    <row r="3" spans="1:6" ht="40.15" customHeight="1" thickBot="1" x14ac:dyDescent="0.3">
      <c r="A3" s="102" t="s">
        <v>1</v>
      </c>
      <c r="B3" s="103" t="s">
        <v>2</v>
      </c>
      <c r="C3" s="102" t="s">
        <v>10</v>
      </c>
      <c r="D3" s="103" t="s">
        <v>4</v>
      </c>
      <c r="E3" s="102" t="s">
        <v>5</v>
      </c>
      <c r="F3" s="102" t="s">
        <v>6</v>
      </c>
    </row>
    <row r="4" spans="1:6" ht="40.15" customHeight="1" thickBot="1" x14ac:dyDescent="0.3">
      <c r="A4" s="110"/>
      <c r="B4" s="100" t="s">
        <v>78</v>
      </c>
      <c r="C4" s="99"/>
      <c r="D4" s="101"/>
      <c r="E4" s="99"/>
      <c r="F4" s="110"/>
    </row>
    <row r="5" spans="1:6" ht="40.15" customHeight="1" thickBot="1" x14ac:dyDescent="0.3">
      <c r="A5" s="202">
        <v>1</v>
      </c>
      <c r="B5" s="203" t="s">
        <v>79</v>
      </c>
      <c r="C5" s="96" t="s">
        <v>10</v>
      </c>
      <c r="D5" s="172"/>
      <c r="E5" s="96" t="s">
        <v>58</v>
      </c>
      <c r="F5" s="109"/>
    </row>
    <row r="6" spans="1:6" ht="138" customHeight="1" thickBot="1" x14ac:dyDescent="0.3">
      <c r="A6" s="20">
        <f>A5+1</f>
        <v>2</v>
      </c>
      <c r="B6" s="51" t="s">
        <v>80</v>
      </c>
      <c r="C6" s="113" t="s">
        <v>10</v>
      </c>
      <c r="D6" s="138"/>
      <c r="E6" s="94" t="s">
        <v>58</v>
      </c>
      <c r="F6" s="108"/>
    </row>
    <row r="7" spans="1:6" ht="99.95" customHeight="1" x14ac:dyDescent="0.25">
      <c r="A7" s="202">
        <f>A6+1</f>
        <v>3</v>
      </c>
      <c r="B7" s="122" t="s">
        <v>81</v>
      </c>
      <c r="C7" s="96" t="s">
        <v>10</v>
      </c>
      <c r="D7" s="172"/>
      <c r="E7" s="96" t="s">
        <v>58</v>
      </c>
      <c r="F7" s="109"/>
    </row>
    <row r="8" spans="1:6" ht="39.950000000000003" customHeight="1" thickBot="1" x14ac:dyDescent="0.3">
      <c r="A8" s="20">
        <f t="shared" ref="A8:A9" si="0">A7+1</f>
        <v>4</v>
      </c>
      <c r="B8" s="51" t="s">
        <v>82</v>
      </c>
      <c r="C8" s="113" t="s">
        <v>3</v>
      </c>
      <c r="D8" s="138"/>
      <c r="E8" s="94" t="s">
        <v>58</v>
      </c>
      <c r="F8" s="108"/>
    </row>
    <row r="9" spans="1:6" ht="39.950000000000003" customHeight="1" thickBot="1" x14ac:dyDescent="0.3">
      <c r="A9" s="202">
        <f t="shared" si="0"/>
        <v>5</v>
      </c>
      <c r="B9" s="203" t="s">
        <v>83</v>
      </c>
      <c r="C9" s="96" t="s">
        <v>10</v>
      </c>
      <c r="D9" s="172"/>
      <c r="E9" s="96" t="s">
        <v>58</v>
      </c>
      <c r="F9" s="109"/>
    </row>
    <row r="10" spans="1:6" ht="39.950000000000003" customHeight="1" thickBot="1" x14ac:dyDescent="0.3">
      <c r="A10" s="145"/>
      <c r="B10" s="146" t="s">
        <v>84</v>
      </c>
      <c r="C10" s="158"/>
      <c r="D10" s="140"/>
      <c r="E10" s="141"/>
      <c r="F10" s="141"/>
    </row>
    <row r="11" spans="1:6" ht="39.950000000000003" customHeight="1" thickBot="1" x14ac:dyDescent="0.3">
      <c r="A11" s="149">
        <f>A9+1</f>
        <v>6</v>
      </c>
      <c r="B11" s="155" t="s">
        <v>85</v>
      </c>
      <c r="C11" s="150" t="s">
        <v>10</v>
      </c>
      <c r="D11" s="156"/>
      <c r="E11" s="18" t="s">
        <v>58</v>
      </c>
      <c r="F11" s="104"/>
    </row>
    <row r="12" spans="1:6" ht="40.15" customHeight="1" thickBot="1" x14ac:dyDescent="0.3">
      <c r="A12" s="157">
        <f>A11+1</f>
        <v>7</v>
      </c>
      <c r="B12" s="152" t="s">
        <v>86</v>
      </c>
      <c r="C12" s="153" t="s">
        <v>10</v>
      </c>
      <c r="D12" s="154"/>
      <c r="E12" s="136" t="s">
        <v>58</v>
      </c>
      <c r="F12" s="116"/>
    </row>
    <row r="13" spans="1:6" s="17" customFormat="1" ht="80.099999999999994" customHeight="1" thickBot="1" x14ac:dyDescent="0.3">
      <c r="A13" s="149">
        <f>A12+1</f>
        <v>8</v>
      </c>
      <c r="B13" s="155" t="s">
        <v>87</v>
      </c>
      <c r="C13" s="150" t="s">
        <v>10</v>
      </c>
      <c r="D13" s="156"/>
      <c r="E13" s="18" t="s">
        <v>58</v>
      </c>
      <c r="F13" s="104"/>
    </row>
    <row r="14" spans="1:6" ht="39.950000000000003" customHeight="1" thickBot="1" x14ac:dyDescent="0.3">
      <c r="A14" s="157">
        <f>A13+1</f>
        <v>9</v>
      </c>
      <c r="B14" s="152" t="s">
        <v>88</v>
      </c>
      <c r="C14" s="153" t="s">
        <v>10</v>
      </c>
      <c r="D14" s="154"/>
      <c r="E14" s="136" t="s">
        <v>11</v>
      </c>
      <c r="F14" s="116"/>
    </row>
    <row r="15" spans="1:6" ht="60" customHeight="1" thickBot="1" x14ac:dyDescent="0.3">
      <c r="A15" s="145"/>
      <c r="B15" s="146" t="s">
        <v>89</v>
      </c>
      <c r="C15" s="147" t="s">
        <v>10</v>
      </c>
      <c r="D15" s="140"/>
      <c r="E15" s="99"/>
      <c r="F15" s="99"/>
    </row>
    <row r="16" spans="1:6" s="17" customFormat="1" ht="80.099999999999994" customHeight="1" thickBot="1" x14ac:dyDescent="0.3">
      <c r="A16" s="173">
        <f>A14+1</f>
        <v>10</v>
      </c>
      <c r="B16" s="155" t="s">
        <v>90</v>
      </c>
      <c r="C16" s="150" t="s">
        <v>10</v>
      </c>
      <c r="D16" s="156"/>
      <c r="E16" s="18" t="s">
        <v>58</v>
      </c>
      <c r="F16" s="104"/>
    </row>
    <row r="17" spans="1:6" s="17" customFormat="1" ht="80.099999999999994" customHeight="1" thickBot="1" x14ac:dyDescent="0.3">
      <c r="A17" s="157">
        <f t="shared" ref="A17:A32" si="1">A16+1</f>
        <v>11</v>
      </c>
      <c r="B17" s="152" t="s">
        <v>91</v>
      </c>
      <c r="C17" s="153" t="s">
        <v>10</v>
      </c>
      <c r="D17" s="154"/>
      <c r="E17" s="136" t="s">
        <v>11</v>
      </c>
      <c r="F17" s="116"/>
    </row>
    <row r="18" spans="1:6" s="17" customFormat="1" ht="60" customHeight="1" thickBot="1" x14ac:dyDescent="0.3">
      <c r="A18" s="149">
        <f t="shared" si="1"/>
        <v>12</v>
      </c>
      <c r="B18" s="155" t="s">
        <v>92</v>
      </c>
      <c r="C18" s="150" t="s">
        <v>10</v>
      </c>
      <c r="D18" s="156"/>
      <c r="E18" s="18" t="s">
        <v>11</v>
      </c>
      <c r="F18" s="104"/>
    </row>
    <row r="19" spans="1:6" s="17" customFormat="1" ht="39.950000000000003" customHeight="1" thickBot="1" x14ac:dyDescent="0.3">
      <c r="A19" s="157">
        <f t="shared" si="1"/>
        <v>13</v>
      </c>
      <c r="B19" s="152" t="s">
        <v>93</v>
      </c>
      <c r="C19" s="153" t="s">
        <v>10</v>
      </c>
      <c r="D19" s="154"/>
      <c r="E19" s="136" t="s">
        <v>11</v>
      </c>
      <c r="F19" s="116"/>
    </row>
    <row r="20" spans="1:6" s="17" customFormat="1" ht="39.950000000000003" customHeight="1" thickBot="1" x14ac:dyDescent="0.3">
      <c r="A20" s="149">
        <f t="shared" si="1"/>
        <v>14</v>
      </c>
      <c r="B20" s="155" t="s">
        <v>94</v>
      </c>
      <c r="C20" s="150" t="s">
        <v>10</v>
      </c>
      <c r="D20" s="156"/>
      <c r="E20" s="18" t="s">
        <v>11</v>
      </c>
      <c r="F20" s="104"/>
    </row>
    <row r="21" spans="1:6" s="17" customFormat="1" ht="60" customHeight="1" thickBot="1" x14ac:dyDescent="0.3">
      <c r="A21" s="157">
        <f>A20+1</f>
        <v>15</v>
      </c>
      <c r="B21" s="152" t="s">
        <v>95</v>
      </c>
      <c r="C21" s="153" t="s">
        <v>10</v>
      </c>
      <c r="D21" s="154"/>
      <c r="E21" s="136" t="s">
        <v>11</v>
      </c>
      <c r="F21" s="116"/>
    </row>
    <row r="22" spans="1:6" s="17" customFormat="1" ht="80.099999999999994" customHeight="1" thickBot="1" x14ac:dyDescent="0.3">
      <c r="A22" s="149">
        <f t="shared" si="1"/>
        <v>16</v>
      </c>
      <c r="B22" s="155" t="s">
        <v>96</v>
      </c>
      <c r="C22" s="150" t="s">
        <v>10</v>
      </c>
      <c r="D22" s="156"/>
      <c r="E22" s="18" t="s">
        <v>11</v>
      </c>
      <c r="F22" s="104"/>
    </row>
    <row r="23" spans="1:6" s="17" customFormat="1" ht="39.950000000000003" customHeight="1" thickBot="1" x14ac:dyDescent="0.3">
      <c r="A23" s="157">
        <f t="shared" si="1"/>
        <v>17</v>
      </c>
      <c r="B23" s="152" t="s">
        <v>97</v>
      </c>
      <c r="C23" s="153" t="s">
        <v>10</v>
      </c>
      <c r="D23" s="154"/>
      <c r="E23" s="136" t="s">
        <v>11</v>
      </c>
      <c r="F23" s="116"/>
    </row>
    <row r="24" spans="1:6" s="17" customFormat="1" ht="60" customHeight="1" thickBot="1" x14ac:dyDescent="0.3">
      <c r="A24" s="149">
        <f t="shared" si="1"/>
        <v>18</v>
      </c>
      <c r="B24" s="155" t="s">
        <v>98</v>
      </c>
      <c r="C24" s="150" t="s">
        <v>10</v>
      </c>
      <c r="D24" s="156"/>
      <c r="E24" s="18" t="s">
        <v>99</v>
      </c>
      <c r="F24" s="104"/>
    </row>
    <row r="25" spans="1:6" s="17" customFormat="1" ht="39.950000000000003" customHeight="1" thickBot="1" x14ac:dyDescent="0.3">
      <c r="A25" s="157">
        <f t="shared" si="1"/>
        <v>19</v>
      </c>
      <c r="B25" s="152" t="s">
        <v>100</v>
      </c>
      <c r="C25" s="153" t="s">
        <v>10</v>
      </c>
      <c r="D25" s="154"/>
      <c r="E25" s="136" t="s">
        <v>11</v>
      </c>
      <c r="F25" s="116"/>
    </row>
    <row r="26" spans="1:6" s="17" customFormat="1" ht="60" customHeight="1" thickBot="1" x14ac:dyDescent="0.3">
      <c r="A26" s="149">
        <f t="shared" si="1"/>
        <v>20</v>
      </c>
      <c r="B26" s="155" t="s">
        <v>101</v>
      </c>
      <c r="C26" s="150" t="s">
        <v>10</v>
      </c>
      <c r="D26" s="156"/>
      <c r="E26" s="18" t="s">
        <v>11</v>
      </c>
      <c r="F26" s="104"/>
    </row>
    <row r="27" spans="1:6" s="17" customFormat="1" ht="60" customHeight="1" thickBot="1" x14ac:dyDescent="0.3">
      <c r="A27" s="157">
        <f t="shared" si="1"/>
        <v>21</v>
      </c>
      <c r="B27" s="152" t="s">
        <v>102</v>
      </c>
      <c r="C27" s="153" t="s">
        <v>10</v>
      </c>
      <c r="D27" s="154"/>
      <c r="E27" s="136" t="s">
        <v>11</v>
      </c>
      <c r="F27" s="116"/>
    </row>
    <row r="28" spans="1:6" s="17" customFormat="1" ht="80.099999999999994" customHeight="1" thickBot="1" x14ac:dyDescent="0.3">
      <c r="A28" s="149">
        <f t="shared" si="1"/>
        <v>22</v>
      </c>
      <c r="B28" s="155" t="s">
        <v>103</v>
      </c>
      <c r="C28" s="150" t="s">
        <v>10</v>
      </c>
      <c r="D28" s="156"/>
      <c r="E28" s="18" t="s">
        <v>11</v>
      </c>
      <c r="F28" s="104"/>
    </row>
    <row r="29" spans="1:6" s="17" customFormat="1" ht="60" customHeight="1" thickBot="1" x14ac:dyDescent="0.3">
      <c r="A29" s="157">
        <f t="shared" si="1"/>
        <v>23</v>
      </c>
      <c r="B29" s="152" t="s">
        <v>104</v>
      </c>
      <c r="C29" s="153" t="s">
        <v>10</v>
      </c>
      <c r="D29" s="154"/>
      <c r="E29" s="136" t="s">
        <v>11</v>
      </c>
      <c r="F29" s="116"/>
    </row>
    <row r="30" spans="1:6" s="17" customFormat="1" ht="39.950000000000003" customHeight="1" thickBot="1" x14ac:dyDescent="0.3">
      <c r="A30" s="149">
        <f t="shared" si="1"/>
        <v>24</v>
      </c>
      <c r="B30" s="155" t="s">
        <v>105</v>
      </c>
      <c r="C30" s="150" t="s">
        <v>10</v>
      </c>
      <c r="D30" s="156"/>
      <c r="E30" s="18" t="s">
        <v>11</v>
      </c>
      <c r="F30" s="104"/>
    </row>
    <row r="31" spans="1:6" s="17" customFormat="1" ht="80.099999999999994" customHeight="1" thickBot="1" x14ac:dyDescent="0.3">
      <c r="A31" s="157">
        <f t="shared" si="1"/>
        <v>25</v>
      </c>
      <c r="B31" s="152" t="s">
        <v>106</v>
      </c>
      <c r="C31" s="153" t="s">
        <v>10</v>
      </c>
      <c r="D31" s="154"/>
      <c r="E31" s="136" t="s">
        <v>11</v>
      </c>
      <c r="F31" s="116"/>
    </row>
    <row r="32" spans="1:6" s="17" customFormat="1" ht="60" customHeight="1" thickBot="1" x14ac:dyDescent="0.3">
      <c r="A32" s="149">
        <f t="shared" si="1"/>
        <v>26</v>
      </c>
      <c r="B32" s="155" t="s">
        <v>107</v>
      </c>
      <c r="C32" s="150" t="s">
        <v>10</v>
      </c>
      <c r="D32" s="156"/>
      <c r="E32" s="18" t="s">
        <v>11</v>
      </c>
      <c r="F32" s="104"/>
    </row>
    <row r="33" spans="1:6" s="17" customFormat="1" ht="39.950000000000003" customHeight="1" thickBot="1" x14ac:dyDescent="0.3">
      <c r="A33" s="110"/>
      <c r="B33" s="166" t="s">
        <v>108</v>
      </c>
      <c r="C33" s="167"/>
      <c r="D33" s="168"/>
      <c r="E33" s="160"/>
      <c r="F33" s="142"/>
    </row>
    <row r="34" spans="1:6" s="17" customFormat="1" ht="39.950000000000003" customHeight="1" thickBot="1" x14ac:dyDescent="0.3">
      <c r="A34" s="157">
        <f>A32+1</f>
        <v>27</v>
      </c>
      <c r="B34" s="152" t="s">
        <v>243</v>
      </c>
      <c r="C34" s="153" t="s">
        <v>10</v>
      </c>
      <c r="D34" s="154"/>
      <c r="E34" s="136" t="s">
        <v>58</v>
      </c>
      <c r="F34" s="116"/>
    </row>
    <row r="35" spans="1:6" s="17" customFormat="1" ht="39.950000000000003" customHeight="1" thickBot="1" x14ac:dyDescent="0.3">
      <c r="A35" s="157"/>
      <c r="B35" s="206" t="s">
        <v>242</v>
      </c>
      <c r="C35" s="153"/>
      <c r="D35" s="154"/>
      <c r="E35" s="205"/>
      <c r="F35" s="116"/>
    </row>
    <row r="36" spans="1:6" s="17" customFormat="1" ht="39.950000000000003" customHeight="1" thickBot="1" x14ac:dyDescent="0.3">
      <c r="A36" s="149">
        <f>A34+1</f>
        <v>28</v>
      </c>
      <c r="B36" s="155" t="s">
        <v>109</v>
      </c>
      <c r="C36" s="150" t="s">
        <v>10</v>
      </c>
      <c r="D36" s="156"/>
      <c r="E36" s="169" t="s">
        <v>58</v>
      </c>
      <c r="F36" s="104"/>
    </row>
    <row r="37" spans="1:6" s="17" customFormat="1" ht="39.950000000000003" customHeight="1" thickBot="1" x14ac:dyDescent="0.3">
      <c r="A37" s="157">
        <f>A36+1</f>
        <v>29</v>
      </c>
      <c r="B37" s="152" t="s">
        <v>110</v>
      </c>
      <c r="C37" s="153" t="s">
        <v>10</v>
      </c>
      <c r="D37" s="154"/>
      <c r="E37" s="136" t="s">
        <v>58</v>
      </c>
      <c r="F37" s="116"/>
    </row>
    <row r="38" spans="1:6" s="17" customFormat="1" ht="39.950000000000003" customHeight="1" thickBot="1" x14ac:dyDescent="0.3">
      <c r="A38" s="149">
        <f>A37+1</f>
        <v>30</v>
      </c>
      <c r="B38" s="155" t="s">
        <v>111</v>
      </c>
      <c r="C38" s="150" t="s">
        <v>10</v>
      </c>
      <c r="D38" s="156"/>
      <c r="E38" s="169" t="s">
        <v>58</v>
      </c>
      <c r="F38" s="104"/>
    </row>
    <row r="39" spans="1:6" s="17" customFormat="1" ht="39.950000000000003" customHeight="1" thickBot="1" x14ac:dyDescent="0.3">
      <c r="A39" s="163">
        <f>A38+1</f>
        <v>31</v>
      </c>
      <c r="B39" s="164" t="s">
        <v>112</v>
      </c>
      <c r="C39" s="165" t="s">
        <v>10</v>
      </c>
      <c r="D39" s="134"/>
      <c r="E39" s="136" t="s">
        <v>58</v>
      </c>
      <c r="F39" s="116"/>
    </row>
  </sheetData>
  <dataValidations count="1">
    <dataValidation type="list" allowBlank="1" showInputMessage="1" showErrorMessage="1" sqref="E17:E32" xr:uid="{BB38D0F4-EC21-4AF4-BED8-7C8E33355F91}">
      <formula1>Onderdeel</formula1>
    </dataValidation>
  </dataValidations>
  <hyperlinks>
    <hyperlink ref="B34" r:id="rId1" display="De opdrachtnemer conformeerd zich aan het gestelde in de AI-verordening zoals hier te vinden: https://eur-lex.europa.eu/legal-content/NL/TXT/?uri=CELEX:32024R1689" xr:uid="{E5234F60-B2E8-4348-BE66-5F00032AB296}"/>
    <hyperlink ref="B35" r:id="rId2" xr:uid="{A43AA283-7049-4394-9F08-78F8126955A7}"/>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D633320A-D897-458E-9819-E76979CEA351}">
          <x14:formula1>
            <xm:f>Basis!$A$2:$A$4</xm:f>
          </x14:formula1>
          <xm:sqref>C16 C6 C11:C14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92D050"/>
  </sheetPr>
  <dimension ref="A1:H41"/>
  <sheetViews>
    <sheetView zoomScaleNormal="100" workbookViewId="0"/>
  </sheetViews>
  <sheetFormatPr defaultColWidth="9.140625" defaultRowHeight="15" x14ac:dyDescent="0.25"/>
  <cols>
    <col min="1" max="1" width="5.7109375" style="30" customWidth="1"/>
    <col min="2" max="2" width="153.85546875" style="13" customWidth="1"/>
    <col min="3" max="3" width="10.7109375" style="30" customWidth="1"/>
    <col min="4" max="4" width="40.7109375" customWidth="1"/>
    <col min="5" max="6" width="10.7109375" style="30" customWidth="1"/>
    <col min="7" max="7" width="39.42578125" style="12" customWidth="1"/>
    <col min="8" max="16384" width="9.140625" style="12"/>
  </cols>
  <sheetData>
    <row r="1" spans="1:7" ht="15" customHeight="1" x14ac:dyDescent="0.25">
      <c r="A1" s="23" t="s">
        <v>113</v>
      </c>
      <c r="B1" s="3"/>
      <c r="C1" s="24"/>
    </row>
    <row r="2" spans="1:7" ht="15" customHeight="1" x14ac:dyDescent="0.25">
      <c r="A2" s="24"/>
      <c r="B2" s="132"/>
      <c r="C2" s="24"/>
    </row>
    <row r="3" spans="1:7" ht="40.15" customHeight="1" x14ac:dyDescent="0.2">
      <c r="A3" s="63" t="s">
        <v>1</v>
      </c>
      <c r="B3" s="133" t="s">
        <v>2</v>
      </c>
      <c r="C3" s="63" t="s">
        <v>3</v>
      </c>
      <c r="D3" s="64" t="s">
        <v>4</v>
      </c>
      <c r="E3" s="36" t="s">
        <v>5</v>
      </c>
      <c r="F3" s="37" t="s">
        <v>6</v>
      </c>
    </row>
    <row r="4" spans="1:7" ht="40.15" customHeight="1" x14ac:dyDescent="0.2">
      <c r="A4" s="80"/>
      <c r="B4" s="81" t="s">
        <v>7</v>
      </c>
      <c r="C4" s="80"/>
      <c r="D4" s="84"/>
      <c r="E4" s="85"/>
      <c r="F4" s="85"/>
    </row>
    <row r="5" spans="1:7" ht="80.099999999999994" customHeight="1" x14ac:dyDescent="0.2">
      <c r="A5" s="117">
        <v>1</v>
      </c>
      <c r="B5" s="49" t="s">
        <v>114</v>
      </c>
      <c r="C5" s="19" t="s">
        <v>10</v>
      </c>
      <c r="D5" s="50"/>
      <c r="E5" s="33" t="s">
        <v>11</v>
      </c>
      <c r="F5" s="33"/>
    </row>
    <row r="6" spans="1:7" ht="39.950000000000003" customHeight="1" x14ac:dyDescent="0.2">
      <c r="A6" s="115">
        <v>2</v>
      </c>
      <c r="B6" s="49" t="s">
        <v>115</v>
      </c>
      <c r="C6" s="19" t="s">
        <v>10</v>
      </c>
      <c r="D6" s="50"/>
      <c r="E6" s="52" t="s">
        <v>58</v>
      </c>
      <c r="F6" s="52"/>
    </row>
    <row r="7" spans="1:7" ht="39.950000000000003" customHeight="1" thickBot="1" x14ac:dyDescent="0.25">
      <c r="A7" s="117">
        <v>3</v>
      </c>
      <c r="B7" s="49" t="s">
        <v>116</v>
      </c>
      <c r="C7" s="19" t="s">
        <v>10</v>
      </c>
      <c r="D7" s="50"/>
      <c r="E7" s="33" t="s">
        <v>58</v>
      </c>
      <c r="F7" s="33"/>
      <c r="G7" s="13"/>
    </row>
    <row r="8" spans="1:7" ht="39.950000000000003" customHeight="1" thickBot="1" x14ac:dyDescent="0.25">
      <c r="A8" s="115">
        <v>4</v>
      </c>
      <c r="B8" s="49" t="s">
        <v>117</v>
      </c>
      <c r="C8" s="19" t="s">
        <v>10</v>
      </c>
      <c r="D8" s="50"/>
      <c r="E8" s="52" t="s">
        <v>58</v>
      </c>
      <c r="F8" s="52"/>
      <c r="G8" s="13"/>
    </row>
    <row r="9" spans="1:7" ht="39.950000000000003" customHeight="1" thickBot="1" x14ac:dyDescent="0.25">
      <c r="A9" s="117">
        <v>5</v>
      </c>
      <c r="B9" s="49" t="s">
        <v>118</v>
      </c>
      <c r="C9" s="19" t="s">
        <v>10</v>
      </c>
      <c r="D9" s="50"/>
      <c r="E9" s="33" t="s">
        <v>58</v>
      </c>
      <c r="F9" s="33"/>
    </row>
    <row r="10" spans="1:7" ht="39.950000000000003" customHeight="1" thickBot="1" x14ac:dyDescent="0.25">
      <c r="A10" s="115">
        <v>6</v>
      </c>
      <c r="B10" s="49" t="s">
        <v>119</v>
      </c>
      <c r="C10" s="19" t="s">
        <v>10</v>
      </c>
      <c r="D10" s="50"/>
      <c r="E10" s="52" t="s">
        <v>58</v>
      </c>
      <c r="F10" s="52"/>
    </row>
    <row r="11" spans="1:7" ht="39.950000000000003" customHeight="1" thickBot="1" x14ac:dyDescent="0.25">
      <c r="A11" s="117">
        <v>7</v>
      </c>
      <c r="B11" s="49" t="s">
        <v>120</v>
      </c>
      <c r="C11" s="19" t="s">
        <v>10</v>
      </c>
      <c r="D11" s="50"/>
      <c r="E11" s="33" t="s">
        <v>58</v>
      </c>
      <c r="F11" s="33"/>
    </row>
    <row r="12" spans="1:7" ht="39.950000000000003" customHeight="1" thickBot="1" x14ac:dyDescent="0.25">
      <c r="A12" s="115">
        <v>8</v>
      </c>
      <c r="B12" s="49" t="s">
        <v>121</v>
      </c>
      <c r="C12" s="19" t="s">
        <v>10</v>
      </c>
      <c r="D12" s="50"/>
      <c r="E12" s="52" t="s">
        <v>58</v>
      </c>
      <c r="F12" s="52"/>
    </row>
    <row r="13" spans="1:7" ht="39.950000000000003" customHeight="1" thickBot="1" x14ac:dyDescent="0.25">
      <c r="A13" s="117">
        <v>9</v>
      </c>
      <c r="B13" s="49" t="s">
        <v>122</v>
      </c>
      <c r="C13" s="19" t="s">
        <v>10</v>
      </c>
      <c r="D13" s="50"/>
      <c r="E13" s="33" t="s">
        <v>58</v>
      </c>
      <c r="F13" s="33"/>
    </row>
    <row r="14" spans="1:7" ht="39.950000000000003" customHeight="1" thickBot="1" x14ac:dyDescent="0.25">
      <c r="A14" s="115">
        <v>10</v>
      </c>
      <c r="B14" s="49" t="s">
        <v>123</v>
      </c>
      <c r="C14" s="19" t="s">
        <v>10</v>
      </c>
      <c r="D14" s="50"/>
      <c r="E14" s="52" t="s">
        <v>58</v>
      </c>
      <c r="F14" s="52"/>
    </row>
    <row r="15" spans="1:7" ht="39.950000000000003" customHeight="1" thickBot="1" x14ac:dyDescent="0.25">
      <c r="A15" s="117">
        <v>11</v>
      </c>
      <c r="B15" s="49" t="s">
        <v>124</v>
      </c>
      <c r="C15" s="19" t="s">
        <v>10</v>
      </c>
      <c r="D15" s="50"/>
      <c r="E15" s="33" t="s">
        <v>58</v>
      </c>
      <c r="F15" s="33"/>
    </row>
    <row r="16" spans="1:7" ht="39.950000000000003" customHeight="1" thickBot="1" x14ac:dyDescent="0.25">
      <c r="A16" s="115">
        <v>12</v>
      </c>
      <c r="B16" s="49" t="s">
        <v>125</v>
      </c>
      <c r="C16" s="19" t="s">
        <v>10</v>
      </c>
      <c r="D16" s="50"/>
      <c r="E16" s="52" t="s">
        <v>58</v>
      </c>
      <c r="F16" s="52"/>
    </row>
    <row r="17" spans="1:8" ht="39.950000000000003" customHeight="1" thickBot="1" x14ac:dyDescent="0.25">
      <c r="A17" s="117">
        <v>13</v>
      </c>
      <c r="B17" s="49" t="s">
        <v>126</v>
      </c>
      <c r="C17" s="19" t="s">
        <v>10</v>
      </c>
      <c r="D17" s="50"/>
      <c r="E17" s="33" t="s">
        <v>58</v>
      </c>
      <c r="F17" s="33"/>
    </row>
    <row r="18" spans="1:8" ht="39.950000000000003" customHeight="1" thickBot="1" x14ac:dyDescent="0.25">
      <c r="A18" s="115">
        <v>14</v>
      </c>
      <c r="B18" s="49" t="s">
        <v>127</v>
      </c>
      <c r="C18" s="19" t="s">
        <v>10</v>
      </c>
      <c r="D18" s="50"/>
      <c r="E18" s="52" t="s">
        <v>58</v>
      </c>
      <c r="F18" s="52"/>
    </row>
    <row r="19" spans="1:8" ht="39.950000000000003" customHeight="1" thickBot="1" x14ac:dyDescent="0.25">
      <c r="A19" s="117">
        <v>15</v>
      </c>
      <c r="B19" s="49" t="s">
        <v>128</v>
      </c>
      <c r="C19" s="19" t="s">
        <v>10</v>
      </c>
      <c r="D19" s="50"/>
      <c r="E19" s="33" t="s">
        <v>58</v>
      </c>
      <c r="F19" s="33"/>
    </row>
    <row r="20" spans="1:8" ht="39.950000000000003" customHeight="1" thickBot="1" x14ac:dyDescent="0.25">
      <c r="A20" s="115">
        <v>16</v>
      </c>
      <c r="B20" s="49" t="s">
        <v>129</v>
      </c>
      <c r="C20" s="19" t="s">
        <v>10</v>
      </c>
      <c r="D20" s="50"/>
      <c r="E20" s="52" t="s">
        <v>58</v>
      </c>
      <c r="F20" s="52"/>
    </row>
    <row r="21" spans="1:8" ht="39.950000000000003" customHeight="1" thickBot="1" x14ac:dyDescent="0.25">
      <c r="A21" s="117">
        <v>17</v>
      </c>
      <c r="B21" s="49" t="s">
        <v>130</v>
      </c>
      <c r="C21" s="19" t="s">
        <v>10</v>
      </c>
      <c r="D21" s="50"/>
      <c r="E21" s="33" t="s">
        <v>58</v>
      </c>
      <c r="F21" s="33"/>
      <c r="H21" s="14"/>
    </row>
    <row r="22" spans="1:8" ht="39.950000000000003" customHeight="1" thickBot="1" x14ac:dyDescent="0.25">
      <c r="A22" s="115">
        <v>18</v>
      </c>
      <c r="B22" s="49" t="s">
        <v>131</v>
      </c>
      <c r="C22" s="19" t="s">
        <v>10</v>
      </c>
      <c r="D22" s="50"/>
      <c r="E22" s="52" t="s">
        <v>58</v>
      </c>
      <c r="F22" s="52"/>
    </row>
    <row r="23" spans="1:8" ht="39.950000000000003" customHeight="1" thickBot="1" x14ac:dyDescent="0.25">
      <c r="A23" s="117">
        <v>19</v>
      </c>
      <c r="B23" s="49" t="s">
        <v>132</v>
      </c>
      <c r="C23" s="19" t="s">
        <v>10</v>
      </c>
      <c r="D23" s="50"/>
      <c r="E23" s="33" t="s">
        <v>58</v>
      </c>
      <c r="F23" s="33"/>
    </row>
    <row r="24" spans="1:8" ht="39.950000000000003" customHeight="1" thickBot="1" x14ac:dyDescent="0.25">
      <c r="A24" s="115">
        <v>20</v>
      </c>
      <c r="B24" s="49" t="s">
        <v>133</v>
      </c>
      <c r="C24" s="19" t="s">
        <v>10</v>
      </c>
      <c r="D24" s="50"/>
      <c r="E24" s="52" t="s">
        <v>58</v>
      </c>
      <c r="F24" s="52"/>
    </row>
    <row r="25" spans="1:8" ht="39.950000000000003" customHeight="1" thickBot="1" x14ac:dyDescent="0.25">
      <c r="A25" s="117">
        <v>21</v>
      </c>
      <c r="B25" s="49" t="s">
        <v>134</v>
      </c>
      <c r="C25" s="19" t="s">
        <v>10</v>
      </c>
      <c r="D25" s="50"/>
      <c r="E25" s="33" t="s">
        <v>58</v>
      </c>
      <c r="F25" s="33"/>
    </row>
    <row r="26" spans="1:8" ht="39.950000000000003" customHeight="1" thickBot="1" x14ac:dyDescent="0.25">
      <c r="A26" s="115">
        <v>22</v>
      </c>
      <c r="B26" s="49" t="s">
        <v>135</v>
      </c>
      <c r="C26" s="19" t="s">
        <v>10</v>
      </c>
      <c r="D26" s="50"/>
      <c r="E26" s="52" t="s">
        <v>58</v>
      </c>
      <c r="F26" s="52"/>
    </row>
    <row r="27" spans="1:8" ht="39.950000000000003" customHeight="1" thickBot="1" x14ac:dyDescent="0.25">
      <c r="A27" s="117">
        <v>23</v>
      </c>
      <c r="B27" s="49" t="s">
        <v>136</v>
      </c>
      <c r="C27" s="19" t="s">
        <v>10</v>
      </c>
      <c r="D27" s="50"/>
      <c r="E27" s="33" t="s">
        <v>58</v>
      </c>
      <c r="F27" s="33"/>
    </row>
    <row r="28" spans="1:8" ht="39.950000000000003" customHeight="1" thickBot="1" x14ac:dyDescent="0.25">
      <c r="A28" s="115">
        <v>24</v>
      </c>
      <c r="B28" s="49" t="s">
        <v>137</v>
      </c>
      <c r="C28" s="19" t="s">
        <v>10</v>
      </c>
      <c r="D28" s="50"/>
      <c r="E28" s="52" t="s">
        <v>58</v>
      </c>
      <c r="F28" s="52"/>
    </row>
    <row r="29" spans="1:8" ht="39.950000000000003" customHeight="1" thickBot="1" x14ac:dyDescent="0.25">
      <c r="A29" s="117">
        <v>25</v>
      </c>
      <c r="B29" s="49" t="s">
        <v>138</v>
      </c>
      <c r="C29" s="19" t="s">
        <v>10</v>
      </c>
      <c r="D29" s="50"/>
      <c r="E29" s="33" t="s">
        <v>58</v>
      </c>
      <c r="F29" s="33"/>
    </row>
    <row r="30" spans="1:8" ht="39.950000000000003" customHeight="1" thickBot="1" x14ac:dyDescent="0.25">
      <c r="A30" s="115">
        <v>26</v>
      </c>
      <c r="B30" s="49" t="s">
        <v>139</v>
      </c>
      <c r="C30" s="19" t="s">
        <v>10</v>
      </c>
      <c r="D30" s="50"/>
      <c r="E30" s="52" t="s">
        <v>58</v>
      </c>
      <c r="F30" s="52"/>
    </row>
    <row r="31" spans="1:8" ht="60" customHeight="1" thickBot="1" x14ac:dyDescent="0.25">
      <c r="A31" s="117">
        <v>27</v>
      </c>
      <c r="B31" s="49" t="s">
        <v>140</v>
      </c>
      <c r="C31" s="19" t="s">
        <v>10</v>
      </c>
      <c r="D31" s="50"/>
      <c r="E31" s="33" t="s">
        <v>58</v>
      </c>
      <c r="F31" s="33"/>
    </row>
    <row r="32" spans="1:8" ht="39.950000000000003" customHeight="1" thickBot="1" x14ac:dyDescent="0.25">
      <c r="A32" s="115">
        <v>28</v>
      </c>
      <c r="B32" s="49" t="s">
        <v>141</v>
      </c>
      <c r="C32" s="19" t="s">
        <v>10</v>
      </c>
      <c r="D32" s="50"/>
      <c r="E32" s="52" t="s">
        <v>58</v>
      </c>
      <c r="F32" s="52"/>
    </row>
    <row r="33" spans="1:6" ht="39.950000000000003" customHeight="1" thickBot="1" x14ac:dyDescent="0.25">
      <c r="A33" s="117">
        <v>29</v>
      </c>
      <c r="B33" s="49" t="s">
        <v>142</v>
      </c>
      <c r="C33" s="19" t="s">
        <v>10</v>
      </c>
      <c r="D33" s="50"/>
      <c r="E33" s="33" t="s">
        <v>58</v>
      </c>
      <c r="F33" s="33"/>
    </row>
    <row r="34" spans="1:6" ht="39.950000000000003" customHeight="1" thickBot="1" x14ac:dyDescent="0.25">
      <c r="A34" s="115">
        <v>30</v>
      </c>
      <c r="B34" s="49" t="s">
        <v>143</v>
      </c>
      <c r="C34" s="19" t="s">
        <v>10</v>
      </c>
      <c r="D34" s="50"/>
      <c r="E34" s="52" t="s">
        <v>58</v>
      </c>
      <c r="F34" s="52"/>
    </row>
    <row r="35" spans="1:6" ht="39.950000000000003" customHeight="1" thickBot="1" x14ac:dyDescent="0.25">
      <c r="A35" s="117">
        <v>31</v>
      </c>
      <c r="B35" s="49" t="s">
        <v>144</v>
      </c>
      <c r="C35" s="19" t="s">
        <v>10</v>
      </c>
      <c r="D35" s="50"/>
      <c r="E35" s="33" t="s">
        <v>58</v>
      </c>
      <c r="F35" s="33"/>
    </row>
    <row r="36" spans="1:6" ht="39.950000000000003" customHeight="1" thickBot="1" x14ac:dyDescent="0.25">
      <c r="A36" s="115">
        <v>32</v>
      </c>
      <c r="B36" s="49" t="s">
        <v>145</v>
      </c>
      <c r="C36" s="19" t="s">
        <v>10</v>
      </c>
      <c r="D36" s="50"/>
      <c r="E36" s="52" t="s">
        <v>58</v>
      </c>
      <c r="F36" s="52"/>
    </row>
    <row r="37" spans="1:6" ht="39.950000000000003" customHeight="1" thickBot="1" x14ac:dyDescent="0.25">
      <c r="A37" s="117">
        <v>33</v>
      </c>
      <c r="B37" s="49" t="s">
        <v>146</v>
      </c>
      <c r="C37" s="19" t="s">
        <v>10</v>
      </c>
      <c r="D37" s="50"/>
      <c r="E37" s="33" t="s">
        <v>58</v>
      </c>
      <c r="F37" s="33"/>
    </row>
    <row r="38" spans="1:6" ht="39.950000000000003" customHeight="1" thickBot="1" x14ac:dyDescent="0.25">
      <c r="A38" s="115">
        <v>34</v>
      </c>
      <c r="B38" s="49" t="s">
        <v>147</v>
      </c>
      <c r="C38" s="19" t="s">
        <v>10</v>
      </c>
      <c r="D38" s="50"/>
      <c r="E38" s="52" t="s">
        <v>58</v>
      </c>
      <c r="F38" s="52"/>
    </row>
    <row r="39" spans="1:6" ht="39.950000000000003" customHeight="1" thickBot="1" x14ac:dyDescent="0.25">
      <c r="A39" s="117">
        <v>35</v>
      </c>
      <c r="B39" s="49" t="s">
        <v>148</v>
      </c>
      <c r="C39" s="19" t="s">
        <v>10</v>
      </c>
      <c r="D39" s="50"/>
      <c r="E39" s="33" t="s">
        <v>58</v>
      </c>
      <c r="F39" s="33"/>
    </row>
    <row r="40" spans="1:6" ht="39.950000000000003" customHeight="1" thickBot="1" x14ac:dyDescent="0.25">
      <c r="A40" s="115">
        <v>36</v>
      </c>
      <c r="B40" s="49" t="s">
        <v>149</v>
      </c>
      <c r="C40" s="19" t="s">
        <v>10</v>
      </c>
      <c r="D40" s="50"/>
      <c r="E40" s="52" t="s">
        <v>58</v>
      </c>
      <c r="F40" s="52"/>
    </row>
    <row r="41" spans="1:6" ht="39.950000000000003" customHeight="1" thickBot="1" x14ac:dyDescent="0.25">
      <c r="A41" s="117">
        <v>37</v>
      </c>
      <c r="B41" s="49" t="s">
        <v>150</v>
      </c>
      <c r="C41" s="19" t="s">
        <v>10</v>
      </c>
      <c r="D41" s="50"/>
      <c r="E41" s="33" t="s">
        <v>58</v>
      </c>
      <c r="F41" s="3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5CE7-19A0-48C6-9098-F6929D6B5DD1}">
  <sheetPr>
    <tabColor rgb="FF92D050"/>
  </sheetPr>
  <dimension ref="A1:F38"/>
  <sheetViews>
    <sheetView zoomScaleNormal="100" workbookViewId="0">
      <selection activeCell="B5" sqref="B5"/>
    </sheetView>
  </sheetViews>
  <sheetFormatPr defaultColWidth="8.7109375" defaultRowHeight="15" x14ac:dyDescent="0.25"/>
  <cols>
    <col min="1" max="1" width="5.7109375" style="2" customWidth="1"/>
    <col min="2" max="2" width="100.7109375" style="11" customWidth="1"/>
    <col min="3" max="3" width="10.7109375" style="25" customWidth="1"/>
    <col min="4" max="4" width="40.7109375" style="11" customWidth="1"/>
    <col min="5" max="5" width="10.7109375" style="25" customWidth="1"/>
    <col min="6" max="6" width="10.7109375" style="15" customWidth="1"/>
  </cols>
  <sheetData>
    <row r="1" spans="1:6" x14ac:dyDescent="0.25">
      <c r="A1" s="4" t="s">
        <v>151</v>
      </c>
      <c r="B1" s="7"/>
      <c r="C1" s="24"/>
    </row>
    <row r="2" spans="1:6" ht="15.75" thickBot="1" x14ac:dyDescent="0.3">
      <c r="A2" s="16"/>
      <c r="C2" s="24"/>
    </row>
    <row r="3" spans="1:6" s="17" customFormat="1" ht="30.75" thickBot="1" x14ac:dyDescent="0.3">
      <c r="A3" s="65" t="s">
        <v>1</v>
      </c>
      <c r="B3" s="66" t="s">
        <v>2</v>
      </c>
      <c r="C3" s="67" t="s">
        <v>10</v>
      </c>
      <c r="D3" s="66" t="s">
        <v>4</v>
      </c>
      <c r="E3" s="67" t="s">
        <v>5</v>
      </c>
      <c r="F3" s="67" t="s">
        <v>6</v>
      </c>
    </row>
    <row r="4" spans="1:6" s="17" customFormat="1" ht="38.25" x14ac:dyDescent="0.25">
      <c r="A4" s="41">
        <v>1</v>
      </c>
      <c r="B4" s="54" t="s">
        <v>152</v>
      </c>
      <c r="C4" s="41" t="s">
        <v>10</v>
      </c>
      <c r="D4" s="54"/>
      <c r="E4" s="41" t="s">
        <v>11</v>
      </c>
      <c r="F4" s="41"/>
    </row>
    <row r="5" spans="1:6" s="17" customFormat="1" ht="108.75" customHeight="1" x14ac:dyDescent="0.25">
      <c r="A5" s="40">
        <v>2</v>
      </c>
      <c r="B5" s="43" t="s">
        <v>153</v>
      </c>
      <c r="C5" s="40" t="s">
        <v>10</v>
      </c>
      <c r="D5" s="43"/>
      <c r="E5" s="40" t="s">
        <v>11</v>
      </c>
      <c r="F5" s="57"/>
    </row>
    <row r="6" spans="1:6" s="17" customFormat="1" ht="89.25" x14ac:dyDescent="0.25">
      <c r="A6" s="41">
        <v>3</v>
      </c>
      <c r="B6" s="44" t="s">
        <v>154</v>
      </c>
      <c r="C6" s="41" t="s">
        <v>10</v>
      </c>
      <c r="D6" s="54"/>
      <c r="E6" s="41" t="s">
        <v>11</v>
      </c>
      <c r="F6" s="41"/>
    </row>
    <row r="7" spans="1:6" s="17" customFormat="1" ht="64.5" thickBot="1" x14ac:dyDescent="0.3">
      <c r="A7" s="40">
        <v>4</v>
      </c>
      <c r="B7" s="43" t="s">
        <v>155</v>
      </c>
      <c r="C7" s="40" t="s">
        <v>10</v>
      </c>
      <c r="D7" s="43"/>
      <c r="E7" s="40" t="s">
        <v>58</v>
      </c>
      <c r="F7" s="57"/>
    </row>
    <row r="8" spans="1:6" ht="115.5" thickBot="1" x14ac:dyDescent="0.3">
      <c r="A8" s="183">
        <f t="shared" ref="A8" si="0">A7+1</f>
        <v>5</v>
      </c>
      <c r="B8" s="184" t="s">
        <v>156</v>
      </c>
      <c r="C8" s="185" t="s">
        <v>10</v>
      </c>
      <c r="D8" s="116"/>
      <c r="E8" s="96" t="s">
        <v>58</v>
      </c>
      <c r="F8" s="96"/>
    </row>
    <row r="38" spans="4:4" x14ac:dyDescent="0.25">
      <c r="D38" s="34"/>
    </row>
  </sheetData>
  <conditionalFormatting sqref="B3">
    <cfRule type="duplicateValues" dxfId="27" priority="1"/>
    <cfRule type="duplicateValues" dxfId="26" priority="2"/>
    <cfRule type="duplicateValues" dxfId="25" priority="3"/>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CFB455E-344E-4555-804F-1E532D548B43}">
          <x14:formula1>
            <xm:f>Basis!$A$2:$A$4</xm:f>
          </x14:formula1>
          <xm:sqref>C8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92D050"/>
  </sheetPr>
  <dimension ref="A1:G31"/>
  <sheetViews>
    <sheetView zoomScaleNormal="100" workbookViewId="0"/>
  </sheetViews>
  <sheetFormatPr defaultColWidth="8.7109375" defaultRowHeight="15" x14ac:dyDescent="0.25"/>
  <cols>
    <col min="1" max="1" width="5.7109375" style="25" customWidth="1"/>
    <col min="2" max="2" width="150.7109375" style="11" customWidth="1"/>
    <col min="3" max="3" width="10.7109375" style="25" customWidth="1"/>
    <col min="4" max="4" width="40.7109375" customWidth="1"/>
    <col min="5" max="6" width="10.7109375" customWidth="1"/>
    <col min="7" max="7" width="9.140625" customWidth="1"/>
  </cols>
  <sheetData>
    <row r="1" spans="1:7" ht="15" customHeight="1" x14ac:dyDescent="0.25">
      <c r="A1" s="23" t="s">
        <v>157</v>
      </c>
      <c r="C1" s="24"/>
    </row>
    <row r="2" spans="1:7" ht="15" customHeight="1" thickBot="1" x14ac:dyDescent="0.3">
      <c r="A2" s="24" t="s">
        <v>72</v>
      </c>
      <c r="C2" s="24"/>
    </row>
    <row r="3" spans="1:7" ht="40.15" customHeight="1" thickBot="1" x14ac:dyDescent="0.3">
      <c r="A3" s="65" t="s">
        <v>1</v>
      </c>
      <c r="B3" s="66" t="s">
        <v>2</v>
      </c>
      <c r="C3" s="67" t="s">
        <v>10</v>
      </c>
      <c r="D3" s="66" t="s">
        <v>4</v>
      </c>
      <c r="E3" s="67" t="s">
        <v>5</v>
      </c>
      <c r="F3" s="67" t="s">
        <v>6</v>
      </c>
    </row>
    <row r="4" spans="1:7" ht="40.15" customHeight="1" thickBot="1" x14ac:dyDescent="0.3">
      <c r="A4" s="86"/>
      <c r="B4" s="87" t="s">
        <v>158</v>
      </c>
      <c r="C4" s="86"/>
      <c r="D4" s="87"/>
      <c r="E4" s="86"/>
      <c r="F4" s="86"/>
    </row>
    <row r="5" spans="1:7" ht="39.950000000000003" customHeight="1" x14ac:dyDescent="0.25">
      <c r="A5" s="38">
        <v>1</v>
      </c>
      <c r="B5" s="43" t="s">
        <v>159</v>
      </c>
      <c r="C5" s="38" t="s">
        <v>10</v>
      </c>
      <c r="D5" s="56"/>
      <c r="E5" s="38" t="s">
        <v>58</v>
      </c>
      <c r="F5" s="38"/>
    </row>
    <row r="6" spans="1:7" ht="60" customHeight="1" thickBot="1" x14ac:dyDescent="0.3">
      <c r="A6" s="114">
        <v>2</v>
      </c>
      <c r="B6" s="44" t="s">
        <v>160</v>
      </c>
      <c r="C6" s="39" t="s">
        <v>10</v>
      </c>
      <c r="D6" s="44"/>
      <c r="E6" s="39" t="s">
        <v>11</v>
      </c>
      <c r="F6" s="39"/>
      <c r="G6" s="10"/>
    </row>
    <row r="7" spans="1:7" ht="40.15" customHeight="1" x14ac:dyDescent="0.25">
      <c r="A7" s="38">
        <v>3</v>
      </c>
      <c r="B7" s="43" t="s">
        <v>161</v>
      </c>
      <c r="C7" s="38" t="s">
        <v>10</v>
      </c>
      <c r="D7" s="56"/>
      <c r="E7" s="38" t="s">
        <v>11</v>
      </c>
      <c r="F7" s="38"/>
      <c r="G7" s="10"/>
    </row>
    <row r="8" spans="1:7" ht="60" customHeight="1" x14ac:dyDescent="0.25">
      <c r="A8" s="114">
        <v>4</v>
      </c>
      <c r="B8" s="44" t="s">
        <v>162</v>
      </c>
      <c r="C8" s="39" t="s">
        <v>10</v>
      </c>
      <c r="D8" s="44"/>
      <c r="E8" s="39" t="s">
        <v>11</v>
      </c>
      <c r="F8" s="39"/>
    </row>
    <row r="9" spans="1:7" ht="60" customHeight="1" thickBot="1" x14ac:dyDescent="0.3">
      <c r="A9" s="38">
        <v>5</v>
      </c>
      <c r="B9" s="43" t="s">
        <v>163</v>
      </c>
      <c r="C9" s="38" t="s">
        <v>10</v>
      </c>
      <c r="D9" s="56"/>
      <c r="E9" s="38" t="s">
        <v>11</v>
      </c>
      <c r="F9" s="38"/>
    </row>
    <row r="10" spans="1:7" ht="40.15" customHeight="1" x14ac:dyDescent="0.25">
      <c r="A10" s="114">
        <v>6</v>
      </c>
      <c r="B10" s="44" t="s">
        <v>164</v>
      </c>
      <c r="C10" s="39" t="s">
        <v>10</v>
      </c>
      <c r="D10" s="44"/>
      <c r="E10" s="39" t="s">
        <v>58</v>
      </c>
      <c r="F10" s="39"/>
      <c r="G10" s="21"/>
    </row>
    <row r="11" spans="1:7" ht="60" customHeight="1" thickBot="1" x14ac:dyDescent="0.3">
      <c r="A11" s="38">
        <v>7</v>
      </c>
      <c r="B11" s="43" t="s">
        <v>165</v>
      </c>
      <c r="C11" s="38" t="s">
        <v>10</v>
      </c>
      <c r="D11" s="56"/>
      <c r="E11" s="38" t="s">
        <v>11</v>
      </c>
      <c r="F11" s="38"/>
    </row>
    <row r="12" spans="1:7" ht="40.15" customHeight="1" x14ac:dyDescent="0.25">
      <c r="A12" s="114">
        <v>8</v>
      </c>
      <c r="B12" s="44" t="s">
        <v>166</v>
      </c>
      <c r="C12" s="39" t="s">
        <v>10</v>
      </c>
      <c r="D12" s="44"/>
      <c r="E12" s="39" t="s">
        <v>58</v>
      </c>
      <c r="F12" s="39"/>
      <c r="G12" s="10"/>
    </row>
    <row r="13" spans="1:7" ht="40.15" customHeight="1" x14ac:dyDescent="0.25">
      <c r="A13" s="38">
        <v>9</v>
      </c>
      <c r="B13" s="43" t="s">
        <v>167</v>
      </c>
      <c r="C13" s="38" t="s">
        <v>10</v>
      </c>
      <c r="D13" s="56"/>
      <c r="E13" s="38" t="s">
        <v>58</v>
      </c>
      <c r="F13" s="38"/>
      <c r="G13" s="10"/>
    </row>
    <row r="14" spans="1:7" ht="40.15" customHeight="1" thickBot="1" x14ac:dyDescent="0.3">
      <c r="A14" s="114">
        <v>10</v>
      </c>
      <c r="B14" s="44" t="s">
        <v>168</v>
      </c>
      <c r="C14" s="39" t="s">
        <v>10</v>
      </c>
      <c r="D14" s="44"/>
      <c r="E14" s="39" t="s">
        <v>11</v>
      </c>
      <c r="F14" s="39"/>
    </row>
    <row r="15" spans="1:7" ht="40.15" customHeight="1" thickBot="1" x14ac:dyDescent="0.3">
      <c r="A15" s="38">
        <f>A14+1</f>
        <v>11</v>
      </c>
      <c r="B15" s="43" t="s">
        <v>169</v>
      </c>
      <c r="C15" s="38" t="s">
        <v>10</v>
      </c>
      <c r="D15" s="56"/>
      <c r="E15" s="38" t="s">
        <v>11</v>
      </c>
      <c r="F15" s="38"/>
      <c r="G15" s="10"/>
    </row>
    <row r="16" spans="1:7" ht="40.15" customHeight="1" thickBot="1" x14ac:dyDescent="0.3">
      <c r="A16" s="114">
        <f>A15+1</f>
        <v>12</v>
      </c>
      <c r="B16" s="44" t="s">
        <v>170</v>
      </c>
      <c r="C16" s="39" t="s">
        <v>10</v>
      </c>
      <c r="D16" s="44"/>
      <c r="E16" s="39" t="s">
        <v>58</v>
      </c>
      <c r="F16" s="39"/>
      <c r="G16" s="10"/>
    </row>
    <row r="17" spans="1:7" ht="40.15" customHeight="1" thickBot="1" x14ac:dyDescent="0.3">
      <c r="A17" s="38">
        <f t="shared" ref="A17:A24" si="0">A16+1</f>
        <v>13</v>
      </c>
      <c r="B17" s="43" t="s">
        <v>171</v>
      </c>
      <c r="C17" s="38" t="s">
        <v>10</v>
      </c>
      <c r="D17" s="56"/>
      <c r="E17" s="38" t="s">
        <v>58</v>
      </c>
      <c r="F17" s="38"/>
      <c r="G17" s="10"/>
    </row>
    <row r="18" spans="1:7" ht="40.15" customHeight="1" thickBot="1" x14ac:dyDescent="0.3">
      <c r="A18" s="114">
        <f t="shared" si="0"/>
        <v>14</v>
      </c>
      <c r="B18" s="44" t="s">
        <v>172</v>
      </c>
      <c r="C18" s="39" t="s">
        <v>10</v>
      </c>
      <c r="D18" s="44"/>
      <c r="E18" s="39" t="s">
        <v>58</v>
      </c>
      <c r="F18" s="39"/>
    </row>
    <row r="19" spans="1:7" ht="40.15" customHeight="1" thickBot="1" x14ac:dyDescent="0.3">
      <c r="A19" s="38">
        <f t="shared" si="0"/>
        <v>15</v>
      </c>
      <c r="B19" s="43" t="s">
        <v>173</v>
      </c>
      <c r="C19" s="38" t="s">
        <v>10</v>
      </c>
      <c r="D19" s="56"/>
      <c r="E19" s="38" t="s">
        <v>58</v>
      </c>
      <c r="F19" s="38"/>
    </row>
    <row r="20" spans="1:7" ht="60" customHeight="1" thickBot="1" x14ac:dyDescent="0.3">
      <c r="A20" s="114">
        <f t="shared" si="0"/>
        <v>16</v>
      </c>
      <c r="B20" s="186" t="s">
        <v>174</v>
      </c>
      <c r="C20" s="187" t="s">
        <v>10</v>
      </c>
      <c r="D20" s="186"/>
      <c r="E20" s="187" t="s">
        <v>58</v>
      </c>
      <c r="F20" s="187"/>
    </row>
    <row r="21" spans="1:7" ht="40.15" customHeight="1" thickBot="1" x14ac:dyDescent="0.3">
      <c r="A21" s="38">
        <f t="shared" si="0"/>
        <v>17</v>
      </c>
      <c r="B21" s="175" t="s">
        <v>175</v>
      </c>
      <c r="C21" s="176" t="s">
        <v>10</v>
      </c>
      <c r="D21" s="177"/>
      <c r="E21" s="178" t="s">
        <v>11</v>
      </c>
      <c r="F21" s="179"/>
    </row>
    <row r="22" spans="1:7" ht="40.15" customHeight="1" thickBot="1" x14ac:dyDescent="0.3">
      <c r="A22" s="114">
        <f t="shared" si="0"/>
        <v>18</v>
      </c>
      <c r="B22" s="152" t="s">
        <v>176</v>
      </c>
      <c r="C22" s="153" t="s">
        <v>10</v>
      </c>
      <c r="D22" s="181"/>
      <c r="E22" s="135" t="s">
        <v>11</v>
      </c>
      <c r="F22" s="134"/>
    </row>
    <row r="23" spans="1:7" ht="40.15" customHeight="1" thickBot="1" x14ac:dyDescent="0.3">
      <c r="A23" s="38">
        <f t="shared" si="0"/>
        <v>19</v>
      </c>
      <c r="B23" s="188" t="s">
        <v>177</v>
      </c>
      <c r="C23" s="189" t="s">
        <v>10</v>
      </c>
      <c r="D23" s="197"/>
      <c r="E23" s="178" t="s">
        <v>58</v>
      </c>
      <c r="F23" s="179"/>
    </row>
    <row r="24" spans="1:7" ht="60" customHeight="1" thickBot="1" x14ac:dyDescent="0.3">
      <c r="A24" s="114">
        <f t="shared" si="0"/>
        <v>20</v>
      </c>
      <c r="B24" s="97" t="s">
        <v>178</v>
      </c>
      <c r="C24" s="96" t="s">
        <v>10</v>
      </c>
      <c r="D24" s="172"/>
      <c r="E24" s="96" t="s">
        <v>58</v>
      </c>
      <c r="F24" s="109"/>
    </row>
    <row r="31" spans="1:7" x14ac:dyDescent="0.25">
      <c r="D31" s="31"/>
    </row>
  </sheetData>
  <conditionalFormatting sqref="B3">
    <cfRule type="duplicateValues" dxfId="24" priority="2"/>
    <cfRule type="duplicateValues" dxfId="23" priority="3"/>
    <cfRule type="duplicateValues" dxfId="22" priority="4"/>
  </conditionalFormatting>
  <conditionalFormatting sqref="E22:F22 E1:F2 F21 E25:F1048576 F23:F24">
    <cfRule type="duplicateValues" dxfId="21" priority="1"/>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E8BBF7-E4DC-4F0E-9A46-F80B93A16BA0}">
          <x14:formula1>
            <xm:f>Basis!$A$2:$A$4</xm:f>
          </x14:formula1>
          <xm:sqref>C21:C24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92D050"/>
  </sheetPr>
  <dimension ref="A1:HD46"/>
  <sheetViews>
    <sheetView tabSelected="1" topLeftCell="A30" zoomScaleNormal="100" workbookViewId="0">
      <selection activeCell="B39" sqref="B39"/>
    </sheetView>
  </sheetViews>
  <sheetFormatPr defaultColWidth="8.7109375" defaultRowHeight="12.75" x14ac:dyDescent="0.2"/>
  <cols>
    <col min="1" max="1" width="5.7109375" style="24" customWidth="1"/>
    <col min="2" max="2" width="150.7109375" style="6" customWidth="1"/>
    <col min="3" max="3" width="10.7109375" style="24" customWidth="1"/>
    <col min="4" max="4" width="40.7109375" style="105" customWidth="1"/>
    <col min="5" max="6" width="10.7109375" style="6" customWidth="1"/>
    <col min="7" max="16384" width="8.7109375" style="6"/>
  </cols>
  <sheetData>
    <row r="1" spans="1:6" x14ac:dyDescent="0.2">
      <c r="A1" s="23" t="s">
        <v>179</v>
      </c>
      <c r="B1" s="9"/>
    </row>
    <row r="2" spans="1:6" ht="13.5" thickBot="1" x14ac:dyDescent="0.25">
      <c r="B2" s="9"/>
    </row>
    <row r="3" spans="1:6" s="55" customFormat="1" ht="39.950000000000003" customHeight="1" thickBot="1" x14ac:dyDescent="0.3">
      <c r="A3" s="90" t="s">
        <v>1</v>
      </c>
      <c r="B3" s="91" t="s">
        <v>2</v>
      </c>
      <c r="C3" s="92" t="s">
        <v>10</v>
      </c>
      <c r="D3" s="93" t="s">
        <v>4</v>
      </c>
      <c r="E3" s="92" t="s">
        <v>5</v>
      </c>
      <c r="F3" s="111" t="s">
        <v>6</v>
      </c>
    </row>
    <row r="4" spans="1:6" s="55" customFormat="1" ht="39.950000000000003" customHeight="1" thickBot="1" x14ac:dyDescent="0.3">
      <c r="A4" s="88"/>
      <c r="B4" s="87" t="s">
        <v>180</v>
      </c>
      <c r="C4" s="88"/>
      <c r="D4" s="89"/>
      <c r="E4" s="88"/>
      <c r="F4" s="88"/>
    </row>
    <row r="5" spans="1:6" s="55" customFormat="1" ht="39.950000000000003" customHeight="1" thickBot="1" x14ac:dyDescent="0.3">
      <c r="A5" s="40">
        <v>1</v>
      </c>
      <c r="B5" s="43" t="s">
        <v>181</v>
      </c>
      <c r="C5" s="40" t="s">
        <v>10</v>
      </c>
      <c r="D5" s="76"/>
      <c r="E5" s="40" t="s">
        <v>11</v>
      </c>
      <c r="F5" s="38"/>
    </row>
    <row r="6" spans="1:6" customFormat="1" ht="39.950000000000003" customHeight="1" thickBot="1" x14ac:dyDescent="0.3">
      <c r="A6" s="114">
        <f>A5+1</f>
        <v>2</v>
      </c>
      <c r="B6" s="119" t="s">
        <v>182</v>
      </c>
      <c r="C6" s="71" t="s">
        <v>10</v>
      </c>
      <c r="D6" s="120"/>
      <c r="E6" s="114" t="s">
        <v>11</v>
      </c>
      <c r="F6" s="71"/>
    </row>
    <row r="7" spans="1:6" customFormat="1" ht="39.950000000000003" customHeight="1" thickBot="1" x14ac:dyDescent="0.3">
      <c r="A7" s="40">
        <f>A6+1</f>
        <v>3</v>
      </c>
      <c r="B7" s="43" t="s">
        <v>183</v>
      </c>
      <c r="C7" s="40" t="s">
        <v>10</v>
      </c>
      <c r="D7" s="76"/>
      <c r="E7" s="40" t="s">
        <v>11</v>
      </c>
      <c r="F7" s="38"/>
    </row>
    <row r="8" spans="1:6" s="55" customFormat="1" ht="39.950000000000003" customHeight="1" thickBot="1" x14ac:dyDescent="0.3">
      <c r="A8" s="114">
        <f>A7+1</f>
        <v>4</v>
      </c>
      <c r="B8" s="119" t="s">
        <v>184</v>
      </c>
      <c r="C8" s="71" t="s">
        <v>10</v>
      </c>
      <c r="D8" s="120"/>
      <c r="E8" s="114" t="s">
        <v>11</v>
      </c>
      <c r="F8" s="71"/>
    </row>
    <row r="9" spans="1:6" customFormat="1" ht="39.950000000000003" customHeight="1" thickBot="1" x14ac:dyDescent="0.3">
      <c r="A9" s="149">
        <f t="shared" ref="A9" si="0">A8+1</f>
        <v>5</v>
      </c>
      <c r="B9" s="155" t="s">
        <v>185</v>
      </c>
      <c r="C9" s="150" t="s">
        <v>10</v>
      </c>
      <c r="D9" s="180"/>
      <c r="E9" s="190" t="s">
        <v>11</v>
      </c>
      <c r="F9" s="190"/>
    </row>
    <row r="10" spans="1:6" s="55" customFormat="1" ht="39.950000000000003" customHeight="1" thickBot="1" x14ac:dyDescent="0.3">
      <c r="A10" s="107"/>
      <c r="B10" s="191" t="s">
        <v>186</v>
      </c>
      <c r="C10" s="192"/>
      <c r="D10" s="193"/>
      <c r="E10" s="192"/>
      <c r="F10" s="192"/>
    </row>
    <row r="11" spans="1:6" s="55" customFormat="1" ht="39.950000000000003" customHeight="1" thickBot="1" x14ac:dyDescent="0.3">
      <c r="A11" s="40">
        <f>A9+1</f>
        <v>6</v>
      </c>
      <c r="B11" s="43" t="s">
        <v>187</v>
      </c>
      <c r="C11" s="38" t="s">
        <v>10</v>
      </c>
      <c r="D11" s="74"/>
      <c r="E11" s="40" t="s">
        <v>11</v>
      </c>
      <c r="F11" s="38"/>
    </row>
    <row r="12" spans="1:6" s="55" customFormat="1" ht="99.95" customHeight="1" thickBot="1" x14ac:dyDescent="0.3">
      <c r="A12" s="39">
        <f t="shared" ref="A12:A17" si="1">A11+1</f>
        <v>7</v>
      </c>
      <c r="B12" s="44" t="s">
        <v>188</v>
      </c>
      <c r="C12" s="39" t="s">
        <v>10</v>
      </c>
      <c r="D12" s="75"/>
      <c r="E12" s="39" t="s">
        <v>11</v>
      </c>
      <c r="F12" s="71"/>
    </row>
    <row r="13" spans="1:6" s="55" customFormat="1" ht="39.950000000000003" customHeight="1" thickBot="1" x14ac:dyDescent="0.3">
      <c r="A13" s="40">
        <f t="shared" si="1"/>
        <v>8</v>
      </c>
      <c r="B13" s="43" t="s">
        <v>189</v>
      </c>
      <c r="C13" s="40" t="s">
        <v>10</v>
      </c>
      <c r="D13" s="76"/>
      <c r="E13" s="40" t="s">
        <v>11</v>
      </c>
      <c r="F13" s="38"/>
    </row>
    <row r="14" spans="1:6" ht="39.950000000000003" customHeight="1" thickBot="1" x14ac:dyDescent="0.25">
      <c r="A14" s="114">
        <f t="shared" si="1"/>
        <v>9</v>
      </c>
      <c r="B14" s="119" t="s">
        <v>190</v>
      </c>
      <c r="C14" s="71" t="s">
        <v>10</v>
      </c>
      <c r="D14" s="120"/>
      <c r="E14" s="114" t="s">
        <v>11</v>
      </c>
      <c r="F14" s="71"/>
    </row>
    <row r="15" spans="1:6" ht="39.950000000000003" customHeight="1" thickBot="1" x14ac:dyDescent="0.25">
      <c r="A15" s="40">
        <f t="shared" si="1"/>
        <v>10</v>
      </c>
      <c r="B15" s="43" t="s">
        <v>191</v>
      </c>
      <c r="C15" s="40" t="s">
        <v>3</v>
      </c>
      <c r="D15" s="76"/>
      <c r="E15" s="40" t="s">
        <v>11</v>
      </c>
      <c r="F15" s="38"/>
    </row>
    <row r="16" spans="1:6" s="55" customFormat="1" ht="39.950000000000003" customHeight="1" thickBot="1" x14ac:dyDescent="0.3">
      <c r="A16" s="114">
        <f t="shared" si="1"/>
        <v>11</v>
      </c>
      <c r="B16" s="119" t="s">
        <v>192</v>
      </c>
      <c r="C16" s="71" t="s">
        <v>10</v>
      </c>
      <c r="D16" s="120"/>
      <c r="E16" s="114" t="s">
        <v>11</v>
      </c>
      <c r="F16" s="71"/>
    </row>
    <row r="17" spans="1:6" s="55" customFormat="1" ht="39.950000000000003" customHeight="1" thickBot="1" x14ac:dyDescent="0.3">
      <c r="A17" s="40">
        <f t="shared" si="1"/>
        <v>12</v>
      </c>
      <c r="B17" s="43" t="s">
        <v>193</v>
      </c>
      <c r="C17" s="40" t="s">
        <v>10</v>
      </c>
      <c r="D17" s="76"/>
      <c r="E17" s="40" t="s">
        <v>11</v>
      </c>
      <c r="F17" s="38"/>
    </row>
    <row r="18" spans="1:6" s="55" customFormat="1" ht="39.950000000000003" customHeight="1" thickBot="1" x14ac:dyDescent="0.3">
      <c r="A18" s="86"/>
      <c r="B18" s="87" t="s">
        <v>194</v>
      </c>
      <c r="C18" s="88"/>
      <c r="D18" s="89"/>
      <c r="E18" s="88"/>
      <c r="F18" s="88"/>
    </row>
    <row r="19" spans="1:6" customFormat="1" ht="39.950000000000003" customHeight="1" thickBot="1" x14ac:dyDescent="0.3">
      <c r="A19" s="174">
        <f>A17+1</f>
        <v>13</v>
      </c>
      <c r="B19" s="164" t="s">
        <v>195</v>
      </c>
      <c r="C19" s="165" t="s">
        <v>10</v>
      </c>
      <c r="D19" s="196"/>
      <c r="E19" s="135" t="s">
        <v>11</v>
      </c>
      <c r="F19" s="134"/>
    </row>
    <row r="20" spans="1:6" s="55" customFormat="1" ht="39.950000000000003" customHeight="1" thickBot="1" x14ac:dyDescent="0.3">
      <c r="A20" s="115">
        <f>A19+1</f>
        <v>14</v>
      </c>
      <c r="B20" s="49" t="s">
        <v>196</v>
      </c>
      <c r="C20" s="117" t="s">
        <v>10</v>
      </c>
      <c r="D20" s="194"/>
      <c r="E20" s="115" t="s">
        <v>11</v>
      </c>
      <c r="F20" s="117"/>
    </row>
    <row r="21" spans="1:6" s="55" customFormat="1" ht="39.950000000000003" customHeight="1" thickBot="1" x14ac:dyDescent="0.3">
      <c r="A21" s="39">
        <f>A20+1</f>
        <v>15</v>
      </c>
      <c r="B21" s="44" t="s">
        <v>197</v>
      </c>
      <c r="C21" s="39" t="s">
        <v>10</v>
      </c>
      <c r="D21" s="75"/>
      <c r="E21" s="39" t="s">
        <v>11</v>
      </c>
      <c r="F21" s="71"/>
    </row>
    <row r="22" spans="1:6" s="55" customFormat="1" ht="39.950000000000003" customHeight="1" thickBot="1" x14ac:dyDescent="0.3">
      <c r="A22" s="40">
        <f>A21+1</f>
        <v>16</v>
      </c>
      <c r="B22" s="43" t="s">
        <v>198</v>
      </c>
      <c r="C22" s="38" t="s">
        <v>10</v>
      </c>
      <c r="D22" s="74"/>
      <c r="E22" s="40" t="s">
        <v>11</v>
      </c>
      <c r="F22" s="38"/>
    </row>
    <row r="23" spans="1:6" s="55" customFormat="1" ht="39.950000000000003" customHeight="1" thickBot="1" x14ac:dyDescent="0.3">
      <c r="A23" s="39">
        <f>A22+1</f>
        <v>17</v>
      </c>
      <c r="B23" s="44" t="s">
        <v>199</v>
      </c>
      <c r="C23" s="39" t="s">
        <v>10</v>
      </c>
      <c r="D23" s="75"/>
      <c r="E23" s="39" t="s">
        <v>11</v>
      </c>
      <c r="F23" s="71"/>
    </row>
    <row r="24" spans="1:6" s="55" customFormat="1" ht="39.950000000000003" customHeight="1" thickBot="1" x14ac:dyDescent="0.3">
      <c r="A24" s="86"/>
      <c r="B24" s="87" t="s">
        <v>200</v>
      </c>
      <c r="C24" s="88"/>
      <c r="D24" s="89"/>
      <c r="E24" s="88"/>
      <c r="F24" s="88"/>
    </row>
    <row r="25" spans="1:6" s="55" customFormat="1" ht="39.950000000000003" customHeight="1" thickBot="1" x14ac:dyDescent="0.3">
      <c r="A25" s="40">
        <f>A23+1</f>
        <v>18</v>
      </c>
      <c r="B25" s="43" t="s">
        <v>201</v>
      </c>
      <c r="C25" s="40" t="s">
        <v>10</v>
      </c>
      <c r="D25" s="76"/>
      <c r="E25" s="40" t="s">
        <v>58</v>
      </c>
      <c r="F25" s="40"/>
    </row>
    <row r="26" spans="1:6" s="55" customFormat="1" ht="60" customHeight="1" thickBot="1" x14ac:dyDescent="0.3">
      <c r="A26" s="41">
        <f t="shared" ref="A26:A39" si="2">A25+1</f>
        <v>19</v>
      </c>
      <c r="B26" s="54" t="s">
        <v>202</v>
      </c>
      <c r="C26" s="41" t="s">
        <v>10</v>
      </c>
      <c r="D26" s="73"/>
      <c r="E26" s="41" t="s">
        <v>58</v>
      </c>
      <c r="F26" s="41"/>
    </row>
    <row r="27" spans="1:6" s="55" customFormat="1" ht="39.950000000000003" customHeight="1" thickBot="1" x14ac:dyDescent="0.3">
      <c r="A27" s="40">
        <f t="shared" si="2"/>
        <v>20</v>
      </c>
      <c r="B27" s="43" t="s">
        <v>203</v>
      </c>
      <c r="C27" s="40" t="s">
        <v>10</v>
      </c>
      <c r="D27" s="76"/>
      <c r="E27" s="40" t="s">
        <v>58</v>
      </c>
      <c r="F27" s="40"/>
    </row>
    <row r="28" spans="1:6" s="55" customFormat="1" ht="39.950000000000003" customHeight="1" thickBot="1" x14ac:dyDescent="0.3">
      <c r="A28" s="41">
        <f t="shared" si="2"/>
        <v>21</v>
      </c>
      <c r="B28" s="54" t="s">
        <v>204</v>
      </c>
      <c r="C28" s="41" t="s">
        <v>10</v>
      </c>
      <c r="D28" s="73"/>
      <c r="E28" s="41" t="s">
        <v>58</v>
      </c>
      <c r="F28" s="41"/>
    </row>
    <row r="29" spans="1:6" s="55" customFormat="1" ht="39.950000000000003" customHeight="1" thickBot="1" x14ac:dyDescent="0.3">
      <c r="A29" s="40">
        <f t="shared" si="2"/>
        <v>22</v>
      </c>
      <c r="B29" s="43" t="s">
        <v>205</v>
      </c>
      <c r="C29" s="40" t="s">
        <v>10</v>
      </c>
      <c r="D29" s="76"/>
      <c r="E29" s="40" t="s">
        <v>58</v>
      </c>
      <c r="F29" s="40"/>
    </row>
    <row r="30" spans="1:6" s="55" customFormat="1" ht="39.950000000000003" customHeight="1" thickBot="1" x14ac:dyDescent="0.3">
      <c r="A30" s="41">
        <f t="shared" si="2"/>
        <v>23</v>
      </c>
      <c r="B30" s="54" t="s">
        <v>206</v>
      </c>
      <c r="C30" s="41" t="s">
        <v>10</v>
      </c>
      <c r="D30" s="73"/>
      <c r="E30" s="41" t="s">
        <v>58</v>
      </c>
      <c r="F30" s="41"/>
    </row>
    <row r="31" spans="1:6" s="55" customFormat="1" ht="99.95" customHeight="1" thickBot="1" x14ac:dyDescent="0.3">
      <c r="A31" s="40">
        <f t="shared" si="2"/>
        <v>24</v>
      </c>
      <c r="B31" s="43" t="s">
        <v>207</v>
      </c>
      <c r="C31" s="40" t="s">
        <v>10</v>
      </c>
      <c r="D31" s="76"/>
      <c r="E31" s="40" t="s">
        <v>58</v>
      </c>
      <c r="F31" s="40"/>
    </row>
    <row r="32" spans="1:6" s="55" customFormat="1" ht="140.1" customHeight="1" thickBot="1" x14ac:dyDescent="0.3">
      <c r="A32" s="41">
        <f t="shared" si="2"/>
        <v>25</v>
      </c>
      <c r="B32" s="54" t="s">
        <v>248</v>
      </c>
      <c r="C32" s="41" t="s">
        <v>10</v>
      </c>
      <c r="D32" s="73"/>
      <c r="E32" s="41" t="s">
        <v>58</v>
      </c>
      <c r="F32" s="41"/>
    </row>
    <row r="33" spans="1:212" s="55" customFormat="1" ht="99.95" customHeight="1" thickBot="1" x14ac:dyDescent="0.3">
      <c r="A33" s="40">
        <f t="shared" si="2"/>
        <v>26</v>
      </c>
      <c r="B33" s="43" t="s">
        <v>208</v>
      </c>
      <c r="C33" s="40" t="s">
        <v>10</v>
      </c>
      <c r="D33" s="76"/>
      <c r="E33" s="40" t="s">
        <v>58</v>
      </c>
      <c r="F33" s="40"/>
    </row>
    <row r="34" spans="1:212" s="55" customFormat="1" ht="39.950000000000003" customHeight="1" thickBot="1" x14ac:dyDescent="0.3">
      <c r="A34" s="41">
        <f t="shared" si="2"/>
        <v>27</v>
      </c>
      <c r="B34" s="54" t="s">
        <v>209</v>
      </c>
      <c r="C34" s="41" t="s">
        <v>10</v>
      </c>
      <c r="D34" s="73"/>
      <c r="E34" s="41" t="s">
        <v>58</v>
      </c>
      <c r="F34" s="41"/>
    </row>
    <row r="35" spans="1:212" s="55" customFormat="1" ht="39.950000000000003" customHeight="1" thickBot="1" x14ac:dyDescent="0.3">
      <c r="A35" s="40">
        <f t="shared" si="2"/>
        <v>28</v>
      </c>
      <c r="B35" s="43" t="s">
        <v>210</v>
      </c>
      <c r="C35" s="40" t="s">
        <v>10</v>
      </c>
      <c r="D35" s="76"/>
      <c r="E35" s="40" t="s">
        <v>58</v>
      </c>
      <c r="F35" s="40"/>
    </row>
    <row r="36" spans="1:212" s="58" customFormat="1" ht="39.950000000000003" customHeight="1" thickBot="1" x14ac:dyDescent="0.3">
      <c r="A36" s="41">
        <f t="shared" si="2"/>
        <v>29</v>
      </c>
      <c r="B36" s="54" t="s">
        <v>211</v>
      </c>
      <c r="C36" s="41" t="s">
        <v>10</v>
      </c>
      <c r="D36" s="73"/>
      <c r="E36" s="41" t="s">
        <v>58</v>
      </c>
      <c r="F36" s="41"/>
      <c r="G36" s="98"/>
      <c r="H36" s="98"/>
    </row>
    <row r="37" spans="1:212" s="58" customFormat="1" ht="39.950000000000003" customHeight="1" thickBot="1" x14ac:dyDescent="0.3">
      <c r="A37" s="40">
        <f t="shared" si="2"/>
        <v>30</v>
      </c>
      <c r="B37" s="43" t="s">
        <v>212</v>
      </c>
      <c r="C37" s="40" t="s">
        <v>10</v>
      </c>
      <c r="D37" s="76"/>
      <c r="E37" s="40" t="s">
        <v>11</v>
      </c>
      <c r="F37" s="40"/>
      <c r="G37" s="98"/>
      <c r="H37" s="98"/>
    </row>
    <row r="38" spans="1:212" s="55" customFormat="1" ht="39.950000000000003" customHeight="1" thickBot="1" x14ac:dyDescent="0.3">
      <c r="A38" s="41">
        <f t="shared" si="2"/>
        <v>31</v>
      </c>
      <c r="B38" s="54" t="s">
        <v>213</v>
      </c>
      <c r="C38" s="41" t="s">
        <v>10</v>
      </c>
      <c r="D38" s="73"/>
      <c r="E38" s="41" t="s">
        <v>58</v>
      </c>
      <c r="F38" s="41"/>
    </row>
    <row r="39" spans="1:212" s="58" customFormat="1" ht="39.950000000000003" customHeight="1" thickBot="1" x14ac:dyDescent="0.3">
      <c r="A39" s="57">
        <f t="shared" si="2"/>
        <v>32</v>
      </c>
      <c r="B39" s="59" t="s">
        <v>214</v>
      </c>
      <c r="C39" s="57" t="s">
        <v>10</v>
      </c>
      <c r="D39" s="79"/>
      <c r="E39" s="57" t="s">
        <v>11</v>
      </c>
      <c r="F39" s="57"/>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row>
    <row r="40" spans="1:212" customFormat="1" ht="60" customHeight="1" thickBot="1" x14ac:dyDescent="0.3">
      <c r="A40" s="200">
        <f>A39+1</f>
        <v>33</v>
      </c>
      <c r="B40" s="198" t="s">
        <v>215</v>
      </c>
      <c r="C40" s="199" t="s">
        <v>10</v>
      </c>
      <c r="D40" s="201"/>
      <c r="E40" s="136" t="s">
        <v>11</v>
      </c>
      <c r="F40" s="116"/>
    </row>
    <row r="41" spans="1:212" ht="39.950000000000003" customHeight="1" thickBot="1" x14ac:dyDescent="0.25">
      <c r="A41" s="107"/>
      <c r="B41" s="100" t="s">
        <v>216</v>
      </c>
      <c r="C41" s="99"/>
      <c r="D41" s="101"/>
      <c r="E41" s="99"/>
      <c r="F41" s="99"/>
    </row>
    <row r="42" spans="1:212" s="22" customFormat="1" ht="39.950000000000003" customHeight="1" thickBot="1" x14ac:dyDescent="0.25">
      <c r="A42" s="109">
        <f>A40+1</f>
        <v>34</v>
      </c>
      <c r="B42" s="97" t="s">
        <v>217</v>
      </c>
      <c r="C42" s="96" t="s">
        <v>10</v>
      </c>
      <c r="D42" s="97"/>
      <c r="E42" s="96" t="s">
        <v>11</v>
      </c>
      <c r="F42" s="96"/>
    </row>
    <row r="43" spans="1:212" customFormat="1" ht="39.950000000000003" customHeight="1" thickBot="1" x14ac:dyDescent="0.3">
      <c r="A43" s="123">
        <f>A42+1</f>
        <v>35</v>
      </c>
      <c r="B43" s="124" t="s">
        <v>218</v>
      </c>
      <c r="C43" s="94" t="s">
        <v>10</v>
      </c>
      <c r="D43" s="112"/>
      <c r="E43" s="113" t="s">
        <v>11</v>
      </c>
      <c r="F43" s="113"/>
    </row>
    <row r="44" spans="1:212" customFormat="1" ht="39.950000000000003" customHeight="1" thickBot="1" x14ac:dyDescent="0.3">
      <c r="A44" s="109">
        <f>A43+1</f>
        <v>36</v>
      </c>
      <c r="B44" s="122" t="s">
        <v>219</v>
      </c>
      <c r="C44" s="96" t="s">
        <v>10</v>
      </c>
      <c r="D44" s="97"/>
      <c r="E44" s="96" t="s">
        <v>11</v>
      </c>
      <c r="F44" s="137"/>
    </row>
    <row r="45" spans="1:212" customFormat="1" ht="39.950000000000003" customHeight="1" thickBot="1" x14ac:dyDescent="0.3">
      <c r="A45" s="123">
        <f t="shared" ref="A45:A46" si="3">A44+1</f>
        <v>37</v>
      </c>
      <c r="B45" s="124" t="s">
        <v>220</v>
      </c>
      <c r="C45" s="94" t="s">
        <v>10</v>
      </c>
      <c r="D45" s="112"/>
      <c r="E45" s="113" t="s">
        <v>11</v>
      </c>
      <c r="F45" s="113"/>
    </row>
    <row r="46" spans="1:212" customFormat="1" ht="39.950000000000003" customHeight="1" thickBot="1" x14ac:dyDescent="0.3">
      <c r="A46" s="109">
        <f t="shared" si="3"/>
        <v>38</v>
      </c>
      <c r="B46" s="122" t="s">
        <v>221</v>
      </c>
      <c r="C46" s="96" t="s">
        <v>10</v>
      </c>
      <c r="D46" s="97"/>
      <c r="E46" s="96" t="s">
        <v>11</v>
      </c>
      <c r="F46" s="137"/>
    </row>
  </sheetData>
  <conditionalFormatting sqref="A42:A46">
    <cfRule type="duplicateValues" dxfId="20" priority="184"/>
  </conditionalFormatting>
  <conditionalFormatting sqref="A6:B6 A8:B9">
    <cfRule type="duplicateValues" dxfId="19" priority="1"/>
    <cfRule type="duplicateValues" dxfId="18" priority="2"/>
  </conditionalFormatting>
  <conditionalFormatting sqref="A10:B10">
    <cfRule type="duplicateValues" dxfId="17" priority="16"/>
  </conditionalFormatting>
  <conditionalFormatting sqref="A14:B14 A11:B11 A16:B16">
    <cfRule type="duplicateValues" dxfId="16" priority="6"/>
    <cfRule type="duplicateValues" dxfId="15" priority="7"/>
  </conditionalFormatting>
  <conditionalFormatting sqref="A20:B20 A22:B22">
    <cfRule type="duplicateValues" dxfId="14" priority="176"/>
    <cfRule type="duplicateValues" dxfId="13" priority="177"/>
  </conditionalFormatting>
  <conditionalFormatting sqref="A25:B25 A27:B27 A29:B29 A31:B31 A33:B33 A35:B35 A37:B37">
    <cfRule type="duplicateValues" dxfId="12" priority="178"/>
  </conditionalFormatting>
  <conditionalFormatting sqref="B3">
    <cfRule type="duplicateValues" dxfId="11" priority="9"/>
    <cfRule type="duplicateValues" dxfId="10" priority="10"/>
    <cfRule type="duplicateValues" dxfId="9" priority="11"/>
  </conditionalFormatting>
  <conditionalFormatting sqref="B42:B1048576 B1:B2">
    <cfRule type="duplicateValues" dxfId="8" priority="174"/>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6DA63F-429E-49EA-9FDF-82F0D4851B80}">
          <x14:formula1>
            <xm:f>Basis!$A$2:$A$4</xm:f>
          </x14:formula1>
          <xm:sqref>C44 C46 C9 C19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92D050"/>
  </sheetPr>
  <dimension ref="A1:F59"/>
  <sheetViews>
    <sheetView zoomScaleNormal="100" workbookViewId="0"/>
  </sheetViews>
  <sheetFormatPr defaultColWidth="9.140625" defaultRowHeight="15" x14ac:dyDescent="0.25"/>
  <cols>
    <col min="1" max="1" width="5.7109375" style="25" customWidth="1"/>
    <col min="2" max="2" width="150.7109375" customWidth="1"/>
    <col min="3" max="3" width="10.7109375" style="25" customWidth="1"/>
    <col min="4" max="4" width="40.7109375" style="72" customWidth="1"/>
    <col min="5" max="6" width="10.7109375" customWidth="1"/>
  </cols>
  <sheetData>
    <row r="1" spans="1:6" ht="15" customHeight="1" x14ac:dyDescent="0.25">
      <c r="A1" s="23" t="s">
        <v>222</v>
      </c>
      <c r="B1" s="1"/>
      <c r="C1" s="24"/>
    </row>
    <row r="2" spans="1:6" ht="15" customHeight="1" thickBot="1" x14ac:dyDescent="0.3">
      <c r="A2" s="24"/>
      <c r="B2" s="1"/>
      <c r="C2" s="24"/>
    </row>
    <row r="3" spans="1:6" s="17" customFormat="1" ht="40.15" customHeight="1" thickBot="1" x14ac:dyDescent="0.3">
      <c r="A3" s="65" t="s">
        <v>1</v>
      </c>
      <c r="B3" s="66" t="s">
        <v>2</v>
      </c>
      <c r="C3" s="67" t="s">
        <v>10</v>
      </c>
      <c r="D3" s="68" t="s">
        <v>4</v>
      </c>
      <c r="E3" s="67" t="s">
        <v>5</v>
      </c>
      <c r="F3" s="67" t="s">
        <v>6</v>
      </c>
    </row>
    <row r="4" spans="1:6" s="17" customFormat="1" ht="80.099999999999994" customHeight="1" thickBot="1" x14ac:dyDescent="0.3">
      <c r="A4" s="41">
        <v>1</v>
      </c>
      <c r="B4" s="54" t="s">
        <v>223</v>
      </c>
      <c r="C4" s="41" t="s">
        <v>10</v>
      </c>
      <c r="D4" s="73"/>
      <c r="E4" s="41" t="s">
        <v>58</v>
      </c>
      <c r="F4" s="41" t="s">
        <v>59</v>
      </c>
    </row>
    <row r="5" spans="1:6" s="17" customFormat="1" ht="60" customHeight="1" thickBot="1" x14ac:dyDescent="0.3">
      <c r="A5" s="42">
        <v>2</v>
      </c>
      <c r="B5" s="53" t="s">
        <v>224</v>
      </c>
      <c r="C5" s="42" t="s">
        <v>10</v>
      </c>
      <c r="D5" s="77"/>
      <c r="E5" s="42" t="s">
        <v>58</v>
      </c>
      <c r="F5" s="42" t="s">
        <v>59</v>
      </c>
    </row>
    <row r="6" spans="1:6" s="17" customFormat="1" ht="40.15" customHeight="1" thickBot="1" x14ac:dyDescent="0.3">
      <c r="A6" s="41">
        <v>3</v>
      </c>
      <c r="B6" s="54" t="s">
        <v>225</v>
      </c>
      <c r="C6" s="41" t="s">
        <v>10</v>
      </c>
      <c r="D6" s="73"/>
      <c r="E6" s="41" t="s">
        <v>58</v>
      </c>
      <c r="F6" s="41" t="s">
        <v>59</v>
      </c>
    </row>
    <row r="7" spans="1:6" s="17" customFormat="1" ht="40.15" customHeight="1" thickBot="1" x14ac:dyDescent="0.3">
      <c r="A7" s="42">
        <v>4</v>
      </c>
      <c r="B7" s="53" t="s">
        <v>226</v>
      </c>
      <c r="C7" s="42" t="s">
        <v>10</v>
      </c>
      <c r="D7" s="77"/>
      <c r="E7" s="42" t="s">
        <v>58</v>
      </c>
      <c r="F7" s="42" t="s">
        <v>59</v>
      </c>
    </row>
    <row r="8" spans="1:6" s="17" customFormat="1" ht="40.15" customHeight="1" thickBot="1" x14ac:dyDescent="0.3">
      <c r="A8" s="41">
        <f>A7+1</f>
        <v>5</v>
      </c>
      <c r="B8" s="54" t="s">
        <v>227</v>
      </c>
      <c r="C8" s="41" t="s">
        <v>10</v>
      </c>
      <c r="D8" s="73"/>
      <c r="E8" s="41" t="s">
        <v>58</v>
      </c>
      <c r="F8" s="41" t="s">
        <v>59</v>
      </c>
    </row>
    <row r="9" spans="1:6" s="17" customFormat="1" ht="40.15" customHeight="1" thickBot="1" x14ac:dyDescent="0.3">
      <c r="A9" s="42">
        <v>6</v>
      </c>
      <c r="B9" s="53" t="s">
        <v>228</v>
      </c>
      <c r="C9" s="42" t="s">
        <v>10</v>
      </c>
      <c r="D9" s="77"/>
      <c r="E9" s="42" t="s">
        <v>58</v>
      </c>
      <c r="F9" s="42" t="s">
        <v>59</v>
      </c>
    </row>
    <row r="10" spans="1:6" ht="39.950000000000003" customHeight="1" thickBot="1" x14ac:dyDescent="0.3">
      <c r="A10" s="109">
        <f t="shared" ref="A10" si="0">A9+1</f>
        <v>7</v>
      </c>
      <c r="B10" s="122" t="s">
        <v>241</v>
      </c>
      <c r="C10" s="96" t="s">
        <v>10</v>
      </c>
      <c r="D10" s="172"/>
      <c r="E10" s="96" t="s">
        <v>11</v>
      </c>
      <c r="F10" s="96"/>
    </row>
    <row r="12" spans="1:6" x14ac:dyDescent="0.25">
      <c r="A12" s="24"/>
      <c r="B12" s="1"/>
      <c r="C12" s="24"/>
    </row>
    <row r="13" spans="1:6" x14ac:dyDescent="0.25">
      <c r="A13" s="24"/>
      <c r="B13" s="1"/>
      <c r="C13" s="24"/>
    </row>
    <row r="14" spans="1:6" x14ac:dyDescent="0.25">
      <c r="A14" s="24"/>
      <c r="B14" s="1"/>
      <c r="C14" s="24"/>
    </row>
    <row r="15" spans="1:6" x14ac:dyDescent="0.25">
      <c r="A15" s="24"/>
      <c r="B15" s="1"/>
      <c r="C15" s="24"/>
    </row>
    <row r="16" spans="1:6" x14ac:dyDescent="0.25">
      <c r="A16" s="24"/>
      <c r="B16" s="1"/>
      <c r="C16" s="24"/>
    </row>
    <row r="17" spans="1:3" x14ac:dyDescent="0.25">
      <c r="A17" s="24"/>
      <c r="B17" s="1"/>
      <c r="C17" s="24"/>
    </row>
    <row r="18" spans="1:3" x14ac:dyDescent="0.25">
      <c r="A18" s="24"/>
      <c r="B18" s="1"/>
      <c r="C18" s="24"/>
    </row>
    <row r="19" spans="1:3" x14ac:dyDescent="0.25">
      <c r="A19" s="24"/>
      <c r="B19" s="1"/>
      <c r="C19" s="24"/>
    </row>
    <row r="20" spans="1:3" x14ac:dyDescent="0.25">
      <c r="A20" s="24"/>
      <c r="B20" s="1"/>
      <c r="C20" s="24"/>
    </row>
    <row r="21" spans="1:3" x14ac:dyDescent="0.25">
      <c r="A21" s="24"/>
      <c r="B21" s="1"/>
      <c r="C21" s="24"/>
    </row>
    <row r="22" spans="1:3" x14ac:dyDescent="0.25">
      <c r="A22" s="24"/>
      <c r="B22" s="1"/>
      <c r="C22" s="24"/>
    </row>
    <row r="23" spans="1:3" x14ac:dyDescent="0.25">
      <c r="A23" s="24"/>
      <c r="B23" s="1"/>
      <c r="C23" s="24"/>
    </row>
    <row r="24" spans="1:3" x14ac:dyDescent="0.25">
      <c r="A24" s="24"/>
      <c r="B24" s="1"/>
      <c r="C24" s="24"/>
    </row>
    <row r="25" spans="1:3" x14ac:dyDescent="0.25">
      <c r="A25" s="24"/>
      <c r="B25" s="1"/>
      <c r="C25" s="24"/>
    </row>
    <row r="26" spans="1:3" x14ac:dyDescent="0.25">
      <c r="A26" s="24"/>
      <c r="B26" s="1"/>
      <c r="C26" s="24"/>
    </row>
    <row r="27" spans="1:3" x14ac:dyDescent="0.25">
      <c r="A27" s="24"/>
      <c r="B27" s="1"/>
      <c r="C27" s="24"/>
    </row>
    <row r="28" spans="1:3" x14ac:dyDescent="0.25">
      <c r="A28" s="24"/>
      <c r="B28" s="1"/>
      <c r="C28" s="24"/>
    </row>
    <row r="29" spans="1:3" x14ac:dyDescent="0.25">
      <c r="A29" s="24"/>
      <c r="B29" s="1"/>
      <c r="C29" s="24"/>
    </row>
    <row r="30" spans="1:3" x14ac:dyDescent="0.25">
      <c r="A30" s="24"/>
      <c r="B30" s="1"/>
      <c r="C30" s="24"/>
    </row>
    <row r="31" spans="1:3" x14ac:dyDescent="0.25">
      <c r="A31" s="24"/>
      <c r="B31" s="1"/>
      <c r="C31" s="24"/>
    </row>
    <row r="32" spans="1:3" x14ac:dyDescent="0.25">
      <c r="A32" s="24"/>
      <c r="B32" s="1"/>
      <c r="C32" s="24"/>
    </row>
    <row r="33" spans="1:4" x14ac:dyDescent="0.25">
      <c r="A33" s="24"/>
      <c r="B33" s="1"/>
      <c r="C33" s="24"/>
    </row>
    <row r="34" spans="1:4" x14ac:dyDescent="0.25">
      <c r="A34" s="24"/>
      <c r="B34" s="1"/>
      <c r="C34" s="24"/>
    </row>
    <row r="35" spans="1:4" x14ac:dyDescent="0.25">
      <c r="A35" s="24"/>
      <c r="B35" s="1"/>
      <c r="C35" s="24"/>
    </row>
    <row r="36" spans="1:4" x14ac:dyDescent="0.25">
      <c r="A36" s="24"/>
      <c r="B36" s="1"/>
      <c r="C36" s="24"/>
    </row>
    <row r="37" spans="1:4" x14ac:dyDescent="0.25">
      <c r="A37" s="24"/>
      <c r="B37" s="1"/>
      <c r="C37" s="24"/>
    </row>
    <row r="38" spans="1:4" x14ac:dyDescent="0.25">
      <c r="A38" s="24"/>
      <c r="B38" s="1"/>
      <c r="C38" s="24"/>
    </row>
    <row r="39" spans="1:4" x14ac:dyDescent="0.25">
      <c r="A39" s="24"/>
      <c r="B39" s="1"/>
      <c r="C39" s="24"/>
    </row>
    <row r="40" spans="1:4" x14ac:dyDescent="0.25">
      <c r="A40" s="24"/>
      <c r="B40" s="1"/>
      <c r="C40" s="24"/>
      <c r="D40" s="78"/>
    </row>
    <row r="41" spans="1:4" x14ac:dyDescent="0.25">
      <c r="A41" s="24"/>
      <c r="B41" s="1"/>
      <c r="C41" s="24"/>
    </row>
    <row r="42" spans="1:4" x14ac:dyDescent="0.25">
      <c r="A42" s="24"/>
      <c r="B42" s="1"/>
      <c r="C42" s="24"/>
    </row>
    <row r="43" spans="1:4" x14ac:dyDescent="0.25">
      <c r="A43" s="24"/>
      <c r="B43" s="1"/>
      <c r="C43" s="24"/>
    </row>
    <row r="44" spans="1:4" x14ac:dyDescent="0.25">
      <c r="A44" s="24"/>
      <c r="B44" s="1"/>
      <c r="C44" s="24"/>
    </row>
    <row r="45" spans="1:4" x14ac:dyDescent="0.25">
      <c r="A45" s="24"/>
      <c r="B45" s="1"/>
      <c r="C45" s="24"/>
    </row>
    <row r="46" spans="1:4" x14ac:dyDescent="0.25">
      <c r="A46" s="24"/>
      <c r="B46" s="1"/>
      <c r="C46" s="24"/>
    </row>
    <row r="47" spans="1:4" x14ac:dyDescent="0.25">
      <c r="A47" s="24"/>
      <c r="B47" s="1"/>
      <c r="C47" s="24"/>
    </row>
    <row r="48" spans="1:4" x14ac:dyDescent="0.25">
      <c r="A48" s="24"/>
      <c r="B48" s="1"/>
      <c r="C48" s="24"/>
    </row>
    <row r="49" spans="1:3" x14ac:dyDescent="0.25">
      <c r="A49" s="24"/>
      <c r="B49" s="1"/>
      <c r="C49" s="24"/>
    </row>
    <row r="50" spans="1:3" x14ac:dyDescent="0.25">
      <c r="A50" s="24"/>
      <c r="B50" s="1"/>
      <c r="C50" s="24"/>
    </row>
    <row r="51" spans="1:3" x14ac:dyDescent="0.25">
      <c r="A51" s="24"/>
      <c r="B51" s="1"/>
      <c r="C51" s="24"/>
    </row>
    <row r="52" spans="1:3" x14ac:dyDescent="0.25">
      <c r="A52" s="24"/>
      <c r="B52" s="1"/>
      <c r="C52" s="24"/>
    </row>
    <row r="53" spans="1:3" x14ac:dyDescent="0.25">
      <c r="A53" s="24"/>
      <c r="B53" s="1"/>
      <c r="C53" s="24"/>
    </row>
    <row r="54" spans="1:3" x14ac:dyDescent="0.25">
      <c r="A54" s="24"/>
      <c r="B54" s="1"/>
      <c r="C54" s="24"/>
    </row>
    <row r="55" spans="1:3" x14ac:dyDescent="0.25">
      <c r="A55" s="24"/>
      <c r="B55" s="1"/>
      <c r="C55" s="24"/>
    </row>
    <row r="56" spans="1:3" x14ac:dyDescent="0.25">
      <c r="A56" s="24"/>
      <c r="B56" s="1"/>
      <c r="C56" s="24"/>
    </row>
    <row r="57" spans="1:3" x14ac:dyDescent="0.25">
      <c r="A57" s="24"/>
      <c r="B57" s="1"/>
      <c r="C57" s="24"/>
    </row>
    <row r="58" spans="1:3" x14ac:dyDescent="0.25">
      <c r="A58" s="24"/>
      <c r="B58" s="1"/>
      <c r="C58" s="24"/>
    </row>
    <row r="59" spans="1:3" x14ac:dyDescent="0.25">
      <c r="A59" s="24"/>
      <c r="B59" s="1"/>
      <c r="C59" s="24"/>
    </row>
  </sheetData>
  <conditionalFormatting sqref="A4:B4">
    <cfRule type="duplicateValues" dxfId="7" priority="8"/>
    <cfRule type="duplicateValues" dxfId="6" priority="9"/>
  </conditionalFormatting>
  <conditionalFormatting sqref="A5:B5 A7:B7 A9:B10">
    <cfRule type="duplicateValues" dxfId="5" priority="1"/>
    <cfRule type="duplicateValues" dxfId="4" priority="2"/>
  </conditionalFormatting>
  <conditionalFormatting sqref="A6:B6">
    <cfRule type="duplicateValues" dxfId="3" priority="10"/>
  </conditionalFormatting>
  <conditionalFormatting sqref="B3">
    <cfRule type="duplicateValues" dxfId="2" priority="3"/>
    <cfRule type="duplicateValues" dxfId="1" priority="4"/>
    <cfRule type="duplicateValues" dxfId="0" priority="5"/>
  </conditionalFormatting>
  <pageMargins left="0.7" right="0.7" top="0.75" bottom="0.75" header="0.3" footer="0.3"/>
  <pageSetup paperSize="5"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4E024A-2619-4E51-AD70-AE56F9C28238}">
          <x14:formula1>
            <xm:f>Basis!$A$2:$A$4</xm:f>
          </x14:formula1>
          <xm:sqref>C10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rgb="FF92D050"/>
  </sheetPr>
  <dimension ref="A1:E9"/>
  <sheetViews>
    <sheetView workbookViewId="0"/>
  </sheetViews>
  <sheetFormatPr defaultColWidth="8.7109375" defaultRowHeight="15" x14ac:dyDescent="0.25"/>
  <cols>
    <col min="1" max="1" width="5.7109375" customWidth="1"/>
    <col min="2" max="2" width="32" customWidth="1"/>
    <col min="3" max="3" width="17.42578125" style="2" bestFit="1" customWidth="1"/>
    <col min="4" max="4" width="20.7109375" style="2" bestFit="1" customWidth="1"/>
    <col min="5" max="5" width="10.7109375" style="2" customWidth="1"/>
  </cols>
  <sheetData>
    <row r="1" spans="1:5" ht="15" customHeight="1" x14ac:dyDescent="0.25">
      <c r="A1" s="4" t="s">
        <v>229</v>
      </c>
      <c r="B1" s="1"/>
      <c r="C1" s="5"/>
    </row>
    <row r="2" spans="1:5" ht="15" customHeight="1" thickBot="1" x14ac:dyDescent="0.3">
      <c r="A2" s="72"/>
      <c r="B2" s="72"/>
      <c r="C2" s="60"/>
      <c r="D2"/>
      <c r="E2"/>
    </row>
    <row r="3" spans="1:5" s="17" customFormat="1" ht="50.1" customHeight="1" thickBot="1" x14ac:dyDescent="0.3">
      <c r="B3" s="69" t="s">
        <v>230</v>
      </c>
      <c r="C3" s="70" t="s">
        <v>231</v>
      </c>
      <c r="D3" s="70" t="s">
        <v>232</v>
      </c>
    </row>
    <row r="4" spans="1:5" s="17" customFormat="1" ht="50.1" customHeight="1" thickBot="1" x14ac:dyDescent="0.3">
      <c r="B4" s="118" t="s">
        <v>233</v>
      </c>
      <c r="C4" s="18">
        <v>16</v>
      </c>
      <c r="D4" s="20" t="s">
        <v>234</v>
      </c>
    </row>
    <row r="5" spans="1:5" s="17" customFormat="1" ht="50.1" customHeight="1" thickBot="1" x14ac:dyDescent="0.3">
      <c r="B5" s="118" t="s">
        <v>235</v>
      </c>
      <c r="C5" s="18">
        <v>4</v>
      </c>
      <c r="D5" s="20" t="s">
        <v>236</v>
      </c>
    </row>
    <row r="6" spans="1:5" s="17" customFormat="1" ht="50.1" customHeight="1" thickBot="1" x14ac:dyDescent="0.3">
      <c r="B6" s="118" t="s">
        <v>237</v>
      </c>
      <c r="C6" s="18">
        <v>2</v>
      </c>
      <c r="D6" s="20" t="s">
        <v>238</v>
      </c>
    </row>
    <row r="7" spans="1:5" s="17" customFormat="1" ht="50.1" customHeight="1" thickBot="1" x14ac:dyDescent="0.3">
      <c r="B7" s="61" t="s">
        <v>239</v>
      </c>
      <c r="C7" s="18">
        <f>SUM(C4:C6)</f>
        <v>22</v>
      </c>
      <c r="D7" s="18"/>
    </row>
    <row r="8" spans="1:5" x14ac:dyDescent="0.25">
      <c r="B8" s="8"/>
    </row>
    <row r="9" spans="1:5" x14ac:dyDescent="0.25">
      <c r="B9" s="1"/>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4709-5219-40B9-A50D-71DE43336478}">
  <dimension ref="A2:A3"/>
  <sheetViews>
    <sheetView workbookViewId="0">
      <selection activeCell="A4" sqref="A4"/>
    </sheetView>
  </sheetViews>
  <sheetFormatPr defaultRowHeight="15" x14ac:dyDescent="0.25"/>
  <sheetData>
    <row r="2" spans="1:1" x14ac:dyDescent="0.25">
      <c r="A2" t="s">
        <v>10</v>
      </c>
    </row>
    <row r="3" spans="1:1" x14ac:dyDescent="0.25">
      <c r="A3" t="s">
        <v>240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1556b5-aeac-4242-95d7-d357768052c8">
      <Terms xmlns="http://schemas.microsoft.com/office/infopath/2007/PartnerControls"/>
    </lcf76f155ced4ddcb4097134ff3c332f>
    <TaxCatchAll xmlns="0338ca20-f3ac-474f-9345-2fef467667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CAA0B8871E7145AE629F2E196FC932" ma:contentTypeVersion="10" ma:contentTypeDescription="Een nieuw document maken." ma:contentTypeScope="" ma:versionID="73a41a69a8a6720c42f00cb68c9a7870">
  <xsd:schema xmlns:xsd="http://www.w3.org/2001/XMLSchema" xmlns:xs="http://www.w3.org/2001/XMLSchema" xmlns:p="http://schemas.microsoft.com/office/2006/metadata/properties" xmlns:ns2="341556b5-aeac-4242-95d7-d357768052c8" xmlns:ns3="0338ca20-f3ac-474f-9345-2fef467667d7" targetNamespace="http://schemas.microsoft.com/office/2006/metadata/properties" ma:root="true" ma:fieldsID="5ce125486e4e80457305209216a6f0ed" ns2:_="" ns3:_="">
    <xsd:import namespace="341556b5-aeac-4242-95d7-d357768052c8"/>
    <xsd:import namespace="0338ca20-f3ac-474f-9345-2fef467667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556b5-aeac-4242-95d7-d35776805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053fa30-8b30-4f3d-92ec-e9fb775c37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8ca20-f3ac-474f-9345-2fef467667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e2e74a-663d-4ae5-bec9-708e1dcb156f}" ma:internalName="TaxCatchAll" ma:showField="CatchAllData" ma:web="0338ca20-f3ac-474f-9345-2fef467667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33397F-CD07-4405-855A-9ABC01131513}">
  <ds:schemaRefs>
    <ds:schemaRef ds:uri="http://schemas.microsoft.com/sharepoint/v3/contenttype/forms"/>
  </ds:schemaRefs>
</ds:datastoreItem>
</file>

<file path=customXml/itemProps2.xml><?xml version="1.0" encoding="utf-8"?>
<ds:datastoreItem xmlns:ds="http://schemas.openxmlformats.org/officeDocument/2006/customXml" ds:itemID="{78113413-EEFC-401E-9D72-E2F2A08F0116}">
  <ds:schemaRefs>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0338ca20-f3ac-474f-9345-2fef467667d7"/>
    <ds:schemaRef ds:uri="http://www.w3.org/XML/1998/namespace"/>
    <ds:schemaRef ds:uri="http://schemas.openxmlformats.org/package/2006/metadata/core-properties"/>
    <ds:schemaRef ds:uri="341556b5-aeac-4242-95d7-d357768052c8"/>
    <ds:schemaRef ds:uri="http://schemas.microsoft.com/office/2006/metadata/properties"/>
  </ds:schemaRefs>
</ds:datastoreItem>
</file>

<file path=customXml/itemProps3.xml><?xml version="1.0" encoding="utf-8"?>
<ds:datastoreItem xmlns:ds="http://schemas.openxmlformats.org/officeDocument/2006/customXml" ds:itemID="{19E9B394-8503-42B7-9E08-9F061A1BB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556b5-aeac-4242-95d7-d357768052c8"/>
    <ds:schemaRef ds:uri="0338ca20-f3ac-474f-9345-2fef46766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vt:i4>
      </vt:variant>
    </vt:vector>
  </HeadingPairs>
  <TitlesOfParts>
    <vt:vector size="12" baseType="lpstr">
      <vt:lpstr>1. Vastgoed specifiek</vt:lpstr>
      <vt:lpstr>2. Op te leveren documenten</vt:lpstr>
      <vt:lpstr>3. Functionaliteit algemeen</vt:lpstr>
      <vt:lpstr>4. Architectuur &amp; koppelingen</vt:lpstr>
      <vt:lpstr>5. Informatieveiligheid&amp;privacy</vt:lpstr>
      <vt:lpstr>6. Gegevensmanagement</vt:lpstr>
      <vt:lpstr>7. Techniek SAAS-applicatie</vt:lpstr>
      <vt:lpstr>8. Beheer &amp; gebruik</vt:lpstr>
      <vt:lpstr>9. Implementatie</vt:lpstr>
      <vt:lpstr>10. Aantallen gebruikers</vt:lpstr>
      <vt:lpstr>Basis</vt:lpstr>
      <vt:lpstr>'1. Vastgoed specifiek'!_FilterDatabase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2026-09-07T12:09:38Z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0x01010051CAA0B8871E7145AE629F2E196FC932</vt:lpwstr>
  </property>
  <property fmtid="{D5CDD505-2E9C-101B-9397-08002B2CF9AE}" pid="3" name="MediaServiceImageTags">
    <vt:lpwstr/>
  </property>
</Properties>
</file>