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J:\COE-ANF\CINK\AA-inkoop\1 Projecten\2026 - EA Onderhoud installaties gebouwen\2.4 Nota van Inlichtingen\NvI 2\Ter publicatie\"/>
    </mc:Choice>
  </mc:AlternateContent>
  <xr:revisionPtr revIDLastSave="0" documentId="13_ncr:1_{68290452-0EB8-4408-A838-75493F97906E}" xr6:coauthVersionLast="47" xr6:coauthVersionMax="47" xr10:uidLastSave="{00000000-0000-0000-0000-000000000000}"/>
  <bookViews>
    <workbookView xWindow="28680" yWindow="-120" windowWidth="29040" windowHeight="15720" firstSheet="1" activeTab="1" xr2:uid="{00000000-000D-0000-FFFF-FFFF00000000}"/>
  </bookViews>
  <sheets>
    <sheet name="Inleiding" sheetId="4" r:id="rId1"/>
    <sheet name="Nota van inlichtingen" sheetId="1" r:id="rId2"/>
  </sheets>
  <definedNames>
    <definedName name="_xlnm.Print_Area" localSheetId="0">Inleiding!$A$1:$J$20</definedName>
    <definedName name="_xlnm.Print_Area" localSheetId="1">'Nota van inlichtingen'!$A$1:$H$72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alcChain>
</file>

<file path=xl/sharedStrings.xml><?xml version="1.0" encoding="utf-8"?>
<sst xmlns="http://schemas.openxmlformats.org/spreadsheetml/2006/main" count="179" uniqueCount="115">
  <si>
    <t>Dit bestand bevat de nota van inlichtingen bijlage 9 d.d. 7-7-2026 voor de Europees openbare aanbesteding 'Onderhoud installaties gebouwen' - Gemeente Coevorden met referentienummer: 31259-2026</t>
  </si>
  <si>
    <t>Indien u naar aanleiding van deze nota van inlichtingen nog vragen heeft kunt u deze stellen tot &lt;datum&gt;.</t>
  </si>
  <si>
    <t>Deze aanbesteding omvat twee vragenrondes.</t>
  </si>
  <si>
    <t>Indien inschrijver meent dat de aanbestedingsdocumenten onduidelijkheden en/of tegenstrijdigheden bevat, dan wel de geschiktheidseisen, het programma van eisen of de gunningscriteria onduidelijk of ongeoorloofd zijn, dan wel de wijze van beoordelen onduidelijk is, dan wel de aanbestedingsdocumenten geheel of ten dele strijdig zou zijn met het recht, dan dient de potentiële inschrijver zijn bezwaren uiterlijk 5 kalenderdagen na verzending van deze nota van Inlichtingen, schriftelijk en gemotiveerd aan de aanbestedende dienst uiteen te zetten, bij gebreke waarvan ieder recht om tegen de inhoud van de aanbestedingsdocumenten te ageren vervalt.</t>
  </si>
  <si>
    <t>Vraag</t>
  </si>
  <si>
    <t>Document</t>
  </si>
  <si>
    <t>Pagina</t>
  </si>
  <si>
    <t>Paragraaf/artikel</t>
  </si>
  <si>
    <t>Door</t>
  </si>
  <si>
    <t>Motivatie vraag</t>
  </si>
  <si>
    <t>Antwoord</t>
  </si>
  <si>
    <t>Bijlage 8 - Programma van Eisen 1</t>
  </si>
  <si>
    <t>8.1</t>
  </si>
  <si>
    <t>Vervolgvraag nummer 2: In de vorige Nota van Inlichtingen hebben wij gevraagd naar de financiële en technische grens tussen correctieve herstelwerkzaamheden die binnen de aanneemsom vallen en werkzaamheden waarvoor voorafgaande toestemming en/of separate vergoeding (regie/meerwerk) geldt. Uw antwoord ("in geval van correctief onderhoud verwachten wij te allen tijde telefonisch overleg") beschrijft de gewenste werkwijze, maar geeft geen definitie. Voor een correcte en vergelijkbare inschrijving is dit noodzakelijk. 
Bevestigt u de technische afbakening dat het vervangen van componenten of onderdelen (niet zijnde slijtdelen/verbruiksartikelen die expliciet tot het reguliere onderhoud behoren) niet als kleine herstelwerkzaamheid binnen de aanneemsom valt, maar als correctief onderhoud buiten de aanneemsom wordt vergoed?</t>
  </si>
  <si>
    <t>Unica</t>
  </si>
  <si>
    <t>Offerteaanvraag 31259-2026 Onderhoud installaties gebouwen 1</t>
  </si>
  <si>
    <t>5.2</t>
  </si>
  <si>
    <t>Vervolgvraag nummer 5: In de vorige Nota van Inlichtingen heeft u bevestigd dat uitsluitend de daadwerkelijk op locatie bestede uitvoeringsuren voor verrekening in aanmerking komen, en dat reis- en administratieve uren onderdeel uitmaken van het all-in uurtarief. Wij verzoeken om verduidelijking op één specifiek punt dat hierin niet expliciet is geadresseerd. 
Bij complexe correctieve storingen bestaat een deel van de daadwerkelijke uitvoering uit technisch-inhoudelijke inzet die niet fysiek op locatie plaatsvindt, maar wel rechtstreeks aan de betreffende storing is toe te rekenen, bijvoorbeeld storingsdiagnose, engineering, werkvoorbereiding en projectleiding ten behoeve van de uit te voeren herstelwerkzaamheden. Dit betreft geen algemene overhead of administratie, maar productieve uren die noodzakelijk zijn om de storing te verhelpen.
1.Bevestigt u dat dergelijke direct aan een specifieke storing toerekenbare inzet van werkvoorbereiding, engineering en projectleiding als bestede uitvoeringsuren tegen het all-in uurtarief verrekenbaar is, ook wanneer deze uren niet fysiek op locatie zijn besteed?
2. Indien u dit niet verrekenbaar acht: onderkent u dat deze uren dan volledig in het all-in uurtarief moeten worden verdisconteerd, met als gevolg een hoger uurtarief over álle correctieve werkzaamheden, inclusief eenvoudige storingen waarbij deze inzet niet aan de orde is?
3. Zo ja, wenst u dat inschrijvers deze inzet op een andere wijze kenbaar maken of verrekenen (bijvoorbeeld via een separate post, staffel of tarief voor engineering/werkvoorbereiding), zodat het all-in uurtarief zuiver de uitvoering op locatie blijft representeren?</t>
  </si>
  <si>
    <t>PvE</t>
  </si>
  <si>
    <t>6.1</t>
  </si>
  <si>
    <t>Vervolgvraag nummer 19: De opdrachtgever geeft aan bereid te zijn actief mee te werken aan een voortvarende transitie. Gezien de relatief korte implementatieperiode en het feit dat hierin de kerst- en nieuwjaarsperiode valt, zien wij een verhoogd risico op beperkingen in beschikbaarheid van medewerkers, locaties en benodigde informatie. Is de opdrachtgever daarom bereid om bepaalde implementatieactiviteiten alvast gezamenlijk op te starten vanaf het moment van voorlopige gunning? Op die manier kan de beschikbare implementatietijd na definitieve gunning zo effectief mogelijk worden benut.</t>
  </si>
  <si>
    <t>Bijlage 7 - Conceptovereenkomst Onderhoud installaties gebouwen 1</t>
  </si>
  <si>
    <t>Vervolgvraag vraag 6: Bent u bereid met opdrachtnemer in overleg te treden over de verlenging alvorens u hiertoe al dan niet besluit?</t>
  </si>
  <si>
    <t>Vervolgvraag vraag 7: De vraag heeft o.a. betrekking op de maximale aansprakelijkheid. Het antwoord ziet expliciet op de verzekeringsbedragen en impliciet op de maximale aansprakelijkheid. Kunt u bevestigen dat deze bedragen ook van toepassing zijn voor de maximale aansprakelijkheid? Wij verwijzen nogmaals naar de vraag over artikel 5.4 en 5.5 van de overeenkomst.</t>
  </si>
  <si>
    <t xml:space="preserve">Vervolgvraag vraag 7: Bent u bereid de aansprakelijkheid per locatie te beperken tot de hoogte van de aanneemsom van die locatie? </t>
  </si>
  <si>
    <t xml:space="preserve">Vervolgvraag vraag 21: . U bent niet bereid de aansprakelijkheid te beperken in soort schade. Zoals u bekend is dit voor inschrijver niet acceptabel met het oog op een verantwoorde bedrijfsvoering. Inschrijver heeft ook verwezen naar de Gids Proportionaliteit die uitgaan van een proportionele aansprakelijkheidsbepaling met beperking in soort, hoogte en duur. U verwijst naar het Burgerlijk Wetboek en stelt daarmee dat daarom niet wordt gehandeld in strijd met de GP. Dat is niet correct. Het feit dat het BW geen onderscheid maakt in soort schade, maakt niet dat u conform de Gids Proportionaliteit geen onderscheid kunt (of dient te) maken indien dit proportioneel is voor het uitvoeren van de opdracht. Bent u bereid om de aansprakelijkheid te beperken tot hetgeen verzekerbaar is op grond van de AVB en/of CAR-verzekering? Of bent u bereid om de zuivere vermogensschade uit te sluiten? Graag ontvangen wij uw voorstel. </t>
  </si>
  <si>
    <t>2.5</t>
  </si>
  <si>
    <t>In de nota’s worden wijzigingen op de aanbestedingsdocumenten overeengekomen. Kunt u derhalve bevestigen dat deze wijzigingen prevaleren boven het gestelde in documenten in het geval van tegenstrijdigheden?</t>
  </si>
  <si>
    <t>13/ 18</t>
  </si>
  <si>
    <t>2.6/ 2.13</t>
  </si>
  <si>
    <t>Het bepaalde inzake onduidelijkheden en/of tegenstrijdigheden  gaat verder dan de wet op dit punt lijkt toe te staan. De inschrijver wordt bij wet geacht tijdens de precontractuele fase te waarschuwen voor kennelijke tekortkomingen, dus zaken die een vakman in het kader van het prijzen van een bestek direct zouden moeten opvallen. Hij hoeft de aanbestedingstukken niet diepgaand te onderzoeken op mogelijke fouten. Wij menen dat u met onduidelijkheden en/of tegenstrijdigheden heeft bedoeld ‘kennelijke onduidelijkheden en/of tegenstrijdigheden voor zover de inschrijver deze binnen de door hem gegunde tijd redelijkerwijze had kunnen ontdekken’. Is onze aanname juist?</t>
  </si>
  <si>
    <t>2.6</t>
  </si>
  <si>
    <t xml:space="preserve">Het verplicht aanhangig moeten maken van een kort geding voor inschrijving is niet wenselijk met het oog op een goede samenwerking. Heeft u een degelijke klachtenprocedure of bent u bereid een schriftelijk bezwaar in ontvangst te nemen? </t>
  </si>
  <si>
    <t>1.3</t>
  </si>
  <si>
    <t>In dit artikel verwijst u naar de algemene inkoopvoorwaarden gemeente Coevoerden, die overigens niet zijn bijgevoegd. In de offerteaanvraag verwijst u naar de VNG voorwaarden (de link doet het overigens niet). Kunt u aangeven welke voorwaarden van toepassing zijn en dit ook duidelijk contractueel vastleggen?</t>
  </si>
  <si>
    <t xml:space="preserve">Kunt u bevestigen dat partijen met elkaar in overleg gaan in het geval zich onvoorziene kostenverhogende omstandigheden voordoen en met elkaar bespreken hoe om te gaan met de gevolgen in tijd en het verrekenen van de kosten? </t>
  </si>
  <si>
    <t>VNG Voorwaarden versie 2025</t>
  </si>
  <si>
    <t>3.2</t>
  </si>
  <si>
    <t>Bent u bereid de gestanddoeningstermijn te wijzigen naar 60 dagen, bij voorkeur zelfs 30, in verband met de geopolitieke omstandigheden?</t>
  </si>
  <si>
    <t>Kunt u bevestigen dat u opdrachtnemer altijd eerst schriftelijk in gebreke stelt met gunning van een redelijke termijn?</t>
  </si>
  <si>
    <t>16.1</t>
  </si>
  <si>
    <t>Kunt u bevestigen dat de aanneemsom per perceel of locatie per jaar leidend is?</t>
  </si>
  <si>
    <t>Bent u bereid zuivere vermogensschade uit te sluiten?</t>
  </si>
  <si>
    <t>16.5</t>
  </si>
  <si>
    <t>Kunt u bevestigen dat u een CAR-verzekering heeft waaronder het werk van opdrachtnemer is verzekerd?</t>
  </si>
  <si>
    <t>Kunt u bevestigen dat er geen boetes van toepassing zijn?</t>
  </si>
  <si>
    <t>19.2</t>
  </si>
  <si>
    <t>Kunt u bevestigen dat onder meerwerk in ieder geval wordt verstaan ‘alle extra prestaties die door opdrachtgever worden gevraagd’?</t>
  </si>
  <si>
    <t>19.4</t>
  </si>
  <si>
    <t>Bent u bereid voor meerwerk actuele marktconforme prijzen te hanteren?</t>
  </si>
  <si>
    <t>27.1</t>
  </si>
  <si>
    <t>Op grond van dit artikel is de gemeente bevoegd de overeenkomst op te zeggen. Kunt u aangeven wat de opzegtermijn bedraagt? Bent u bereid dit artikel wederkerig te maken dan wel voor opdrachtnemer een andere opzegtermijn te hanteren, bijvoorbeeld 6 maanden voor de gemeente en 12 maanden voor opdrachtnemer?</t>
  </si>
  <si>
    <t>28.1</t>
  </si>
  <si>
    <t>Kunt u ten aanzien van punt 3 en 5 bevestigen dat dit uitsluitend geldt indien dit nadelige gevolgen heeft of kan hebben voor de overeenkomst?</t>
  </si>
  <si>
    <t>Offerteaanvraag</t>
  </si>
  <si>
    <t>5.3.1 - G2.1 Plan van aanpak, onderdelen 1 en 2, en Nota van Inlichtingen 1, vragen 24, 35, 51, 63 en 70</t>
  </si>
  <si>
    <t>U geeft aan: dat actuele NEN 2767-inspecties, conditiescores en MJOP’s beschikbaar zijn, maar pas met de gegunde opdrachtnemer worden gedeeld. Tevens geeft u aan dat het opstellen en actualiseren van het MJOP geen onderdeel van de opdracht is. Kunt u bevestigen dat de onderdelen ‘Visie op beheer en onderhoud’ en ‘Vervangings- en investeringsadvies’ primair worden beoordeeld op de kwaliteit, concreetheid en toepasbaarheid van de beschreven werkwijze en methodiek, binnen de informatie die tijdens de aanbesteding aan alle inschrijvers beschikbaar is gesteld?
Kunt u daarbij tevens bevestigen dat inschrijvers niet hoger worden gewaardeerd wegens het opnemen van objectspecifieke conditie-, storings-, MJOP- of vervangingsinformatie die niet aan alle inschrijvers tijdens de aanbesteding beschikbaar is gesteld, en dat het ontbreken van dergelijke projectspecifieke informatie niet negatief wordt meegewogen?</t>
  </si>
  <si>
    <t>Harwig</t>
  </si>
  <si>
    <t>Overeenkomst</t>
  </si>
  <si>
    <t>NvI1-6 m.b.t. artikel 2.2</t>
  </si>
  <si>
    <t>De opdrachtgever miskent ten onrechte dat ook de opdrachtnemer er een redelijk belang bij kan hebben om de overeenkomst niet te verlengen. Dat zal dan veelal in omstandigheden zijn waarin de opdrachtnemer niet meer goed genoeg in staat is om uitvoering te geven aan de overeenkomst. Indien de opdrachtgever de opdrachtnemer dan toch tot verdere uitvoering dwingt, kan dit directe consequenties hebben voor de samenwerking en de uitvoering van de werkzaamheden. De opdrachtgever is daarbij dan ook niet gebaat: (a) Waarom meent de opdrachtgever dat het redelijk is om uitsluitend eenzijdig tot verlenging te kunnen besluiten? (b) Is de opdrachtgever alsnog bereid om het besluit tot verlenging in gezamenlijk overleg en besluitvorming te doen?</t>
  </si>
  <si>
    <t>Artikel 4.3</t>
  </si>
  <si>
    <t>Met deze bepaling kan de opdrachtgever de overeenkomst zonder ingebrekestelling ontbinden. De opdrachtnemer krijgt dan niet eerst de redelijke kans om zijn eigen tekortkoming te herstellen, maar verkeert meteen in verzuim. Dat is in het licht van deze overeenkomst niet redelijk. De opdrachtgever dient de opdrachtnemer altijd de mogelijkheid van nakoming te bieden. (a) Waarom meent de opdrachtgever dat het redelijk dat de opdrachtnemer meteen in verzuim geraakt en geen redelijke gelegenheid meer geboden hoeft te worden om zijn tekortkoming te herstellen?
(b) Is de opdrachtgever anders bereid om in voorkomend geval de opdrachtnemer toch eerst in gebreke te stellen?</t>
  </si>
  <si>
    <t>Beantwoording vragen NVI 1 Installaties gebouwen Coevorden</t>
  </si>
  <si>
    <t>In antwoord 62 geeft u aan dat de SROI-verplichting wordt gebaseerd op de daadwerkelijk gerealiseerde omzet binnen de scope van de opdracht. Tegelijkertijd geeft u in antwoord 56 aan dat de contractwaarde van € 2.500.000 uitsluitend een maximaal plafond betreft en geen omzetgarantie is. Daarnaast blijkt uit diverse antwoorden dat vervangings-, investerings- en verduurzamingswerkzaamheden buiten deze overeenkomst kunnen worden uitgevoerd en rechtstreeks aan derden kunnen worden verstrekt.
Kunt u toelichten hoe inschrijvers voorafgaand aan inschrijving de omvang van de SROI-verplichting kunnen bepalen?
Bent u bereid de verwachte omzet binnen deze overeenkomst per perceel inzichtelijk te maken, zodat inschrijvers een realistische inschatting kunnen maken van de omvang van de SROI-verplichting?
Indien deze informatie niet beschikbaar wordt gesteld, kunt u bevestigen dat de SROI-verplichting uitsluitend wordt berekend over de daadwerkelijk gefactureerde omzet van opdrachtnemer binnen deze overeenkomst, exclusief omzet uit werkzaamheden die buiten de overeenkomst om aan derden worden verstrekt?</t>
  </si>
  <si>
    <t>Energiewacht</t>
  </si>
  <si>
    <t>In antwoord 78 geeft u aan dat inschrijvers mogen uitgaan van één accuvervanging per armatuur gedurende de looptijd van zes jaar. In antwoord 92 geeft u aan dat de overzichten van de vluchtwegarmaturen pas met de gegunde partij worden gedeeld. Kunt u het aantal vluchtwegarmaturen per perceel beschikbaar stellen zodat inschrijvers de kosten voor accuvervanging op een uniforme wijze kunnen begroten?</t>
  </si>
  <si>
    <t>vraag 92</t>
  </si>
  <si>
    <t>Indien het aantal vluchtwegarmaturen niet beschikbaar wordt gesteld, kunt u bevestigen dat verschillen in aantallen die na gunning blijken geen onderdeel vormen van het inschrijfrisico van opdrachtnemer?</t>
  </si>
  <si>
    <t>In antwoord 93 geeft u aan dat de assetlijst voldoende inzicht biedt voor het bepalen van de omvang van de NEN 3140-inspecties. Wij kunnen uit de assetlijst echter niet afleiden wat de omvang van de te inspecteren elektrische installaties is, zoals het aantal verdeelinrichtingen, groepenkasten, eindgroepen en overige installatieonderdelen. Kunt u toelichten op basis van welke informatie inschrijvers de omvang van de NEN 3140-inspecties dienen vast te stellen en op welke wijze hiermee een eenduidige prijsstelling wordt geborgd?</t>
  </si>
  <si>
    <t>In antwoord 95 geeft u aan dat inschrijvers de benodigde filters en V-snaren aan de hand van de assetlijst kunnen bepalen. Wij kunnen uit de assetlijst echter niet afleiden welke filtertypen, filterafmetingen, filterklassen, aantallen filters en eventuele V-snaren per installatie aanwezig zijn. Kunt u toelichten op basis van welke informatie inschrijvers deze kosten dienen te bepalen, of bevestigen dat verschillen die voortkomen uit afwijkende filter- en snaarspecificaties bij aanvang van de overeenkomst niet voor rekening van opdrachtnemer komen?</t>
  </si>
  <si>
    <t>Graag het type van de LBK vermelden. Van toepassing op percelen 1, Dorpshuis Hesselerhof</t>
  </si>
  <si>
    <t>Vriend</t>
  </si>
  <si>
    <t>In het PvE is opgenomen dat moet worden voldaan aan de Waterleidingwet. Kunt u aangeven of dit betekent dat de RABP en de periodieke monstername eveneens onderdeel dienen te zijn van de onderhoudswerkzaamheden? Van toepassing op P1, P2, P3</t>
  </si>
  <si>
    <t>Dienen we alle brandkleppen, keerkleppen en regelappendages mee te nemen in onze aanbieding. Zo ja, ontvangen we graag de aantallen per gebouw. Van toepassing op P1, P2, P3</t>
  </si>
  <si>
    <t>Graag het type van de LBK vermelden. Van toepassing op percelen 2, Ravelijn MFC</t>
  </si>
  <si>
    <t>Graag het type van de LBK vermelden. Van toepassing op P2, Brandweerkazerne Coevorden</t>
  </si>
  <si>
    <t>Prijsinvulformulier</t>
  </si>
  <si>
    <t>Bij Sporthal Broekveld Sleen staat 3 keer een Scope 1 inspectie,(regels 84, 85 en 86) klopt dit?</t>
  </si>
  <si>
    <t>Bij Sporthal Schoonoord staat 3 keer een Scope 1 inspectie,(regels 60, 62 en 63) klopt dit?</t>
  </si>
  <si>
    <t>Conceptovereenkomst</t>
  </si>
  <si>
    <t>In art. 5.4 van de conceptovereenkomst is het maximumbedrag van de aansprakelijkheid nog niet ingevuld. In uw antwoord op vraag 7 van de NvI worden uitsluitend de bedragen van de vereiste verzekeringsdekking herhaald, terwijl u in uw antwoorden op vragen 21 en 45 voor de contractuele aansprakelijkheidsbeperking verwijst naar art. 16.1 van de algemene inkoopvoorwaarden. Kunt u daarom bevestigen welk maximumbedrag in art. 5.4 van de conceptovereenkomst zal worden opgenomen en hoe deze bepaling zich verhoudt tot art. 16.1 van de algemene inkoopvoorwaarden?</t>
  </si>
  <si>
    <t>(a) De opdrachtgever acht onmiddellijke ontbinding in de in artikel 4.3 bedoelde specifieke situatie redelijk, omdat het gaat om het ontbreken of niet langer voldoen aan wettelijke vereisten die noodzakelijk zijn voor de rechtmatige uitvoering van de werkzaamheden. (b) Voor zover sprake is van een tekortkoming die niet onder artikel 4.3 valt, geldt de reguliere ingebrekestellingsprocedure zoals opgenomen in artikel 4.1 en 4.2. In dat geval wordt de opdrachtnemer dus in beginsel eerst in de gelegenheid gesteld de tekortkoming binnen een redelijke termijn te herstellen.</t>
  </si>
  <si>
    <t>Ja, deze technische afbakening bevestigen wij. Werkzaamheden die onder het reguliere preventieve onderhoud vallen, waaronder de afgesproken slijtdelen en verbruiksartikelen, zijn onderdeel van de aanneemsom.
Kleine herstelwerkzaamheden die nodig zijn voor het uitvoeren van het reguliere onderhoud en die qua aard en omvang daarbij horen, vallen eveneens binnen de aanneemsom.
Wanneer niet duidelijk is of een werkzaamheid onder het reguliere onderhoud of onder correctief onderhoud valt, verwachten wij vooraf telefonisch overleg met de opdrachtgever.</t>
  </si>
  <si>
    <t xml:space="preserve">Hiertoe zijn wij bereid. </t>
  </si>
  <si>
    <t xml:space="preserve">Hier stemmen wij mee in. </t>
  </si>
  <si>
    <t xml:space="preserve">Dit bevestigen wij. Een dergelijke ranking is reeds opgenomen in de conceptovereenkomst. </t>
  </si>
  <si>
    <t>Van een inschrijver mag worden verwacht dat hij de aanbestedingsstukken zorgvuldig en in onderlinge samenhang bestudeert en zich daarbij opstelt als een behoorlijk geïnformeerde en normaal oplettende inschrijver. Dit betekent onder meer dat van de inschrijver mag worden verwacht dat hij onduidelijkheden, tegenstrijdigheden en onvolkomenheden die hij kent of redelijkerwijs behoort te kennen, tijdig aan de aanbestedende dienst kenbaar maakt.
Daarbij wordt van de inschrijver niet verlangd dat hij de aanbestedingsstukken aan een diepgaand of specialistisch onderzoek naar mogelijke, niet-kenbare fouten onderwerpt. De verplichting ziet op gebreken die de inschrijver bij een zorgvuldige bestudering van de aanbestedingsstukken redelijkerwijs had kunnen onderkennen.
De aanbestedende dienst bedoelt met de bepaling over onduidelijkheden en/of tegenstrijdigheden derhalve niet dat de inschrijver iedere denkbare onvolkomenheid of verborgen fout moet opsporen. Wel wordt van hem verwacht dat hij de stukken zorgvuldig leest, de verschillende onderdelen daarvan in onderlinge samenhang beoordeelt en vragen stelt wanneer voor hem redelijkerwijs aanleiding bestaat om aan de betekenis, consistentie of uitvoerbaarheid van een bepaling te twijfelen.</t>
  </si>
  <si>
    <t>Ja, indien zich tijdens de uitvoering onvoorziene omstandigheden voordoen die een significante invloed hebben op de kosten of planning van het werk, zullen partijen hierover tijdig in overleg treden om de gevolgen voor de uitvoeringstermijn en eventuele kostenverrekening te bespreken. Eventuele aanpassingen dienen vooraf en schriftelijk te worden vastgelegd.</t>
  </si>
  <si>
    <t xml:space="preserve">Ja, dit zou op redelijk termijn telefonisch of schriftelijk worden vastgelegd afhankelijk van de omvang van het gebrek. </t>
  </si>
  <si>
    <t>Ja, onder meerwerk wordt in ieder geval verstaan alle aanvullende werkzaamheden of prestaties die door opdrachtgever worden verzocht en die niet onder de oorspronkelijke scope van de overeenkomst vallen.</t>
  </si>
  <si>
    <t xml:space="preserve">Uiteraard worden er marktconforme prijzen gehanteerd in geval van meerwerk. </t>
  </si>
  <si>
    <t>De gemeente is bereid de opzegging als wederkerigheid toe te passen m.i.v. de eerste verlengingsoptie. Waarbij een opzegtermijn wordt gehanteerd van 12 maanden. Dit wordt aangepast in de overeenkomst.</t>
  </si>
  <si>
    <t xml:space="preserve">Ja, dat bevestigen wij. Als uitgangspunt kan genomen worden score 3 of hoger van de NEN 2767 als zijnde binnen de scope. </t>
  </si>
  <si>
    <t xml:space="preserve">Zie het antwoord op vraag 21. </t>
  </si>
  <si>
    <t xml:space="preserve">Om een inschatting te maken van de SROI-verplichting kan inschrijver uitgaan van de bedragen genoemd op pagina 8 van de offerteaanvraag (2022 t/m 2025). De hoogte van de SROI-verplichting geldt over de daadwerkelijke gefactureerde omzet. </t>
  </si>
  <si>
    <t xml:space="preserve">Zie het antwoord op vraag 27. </t>
  </si>
  <si>
    <t xml:space="preserve">Inschrijvers kunnen de assetlijst aanhouden voor de prijsopgave. Op basis daarvan wordt eenduidigheid v.w.b. prijsstelling geborgd. </t>
  </si>
  <si>
    <t>Is niet beschikbaar.</t>
  </si>
  <si>
    <t>Nee, de monstername en RABP zijn extern belegd, het betreft uitsluitend het toepassen van wettelijk voorgeschreven onderhoudstaken.</t>
  </si>
  <si>
    <t xml:space="preserve">Het aantal tappunten zijn toegevoegd als bijlage. </t>
  </si>
  <si>
    <t xml:space="preserve">De gemeente heeft een klachtenregeling, deze staat beschreven in artikel 2.14 van de offerteaanvraag. </t>
  </si>
  <si>
    <t xml:space="preserve">Wij zijn bereid de gestanddoeningstermijn te verkorten naar 60 dagen. </t>
  </si>
  <si>
    <t xml:space="preserve">De gemeente hanteert de algemene inkoopvoorwaarden van de VNG. Dit doen wij om dit overzichtelijk te maken voor inschrijvers. Het linkje staat bij artikel 4.4 van de offerteaanvraag en is nogmaals getest. Wij komen tot de conclusie dat deze werkt. Zou u dit nogmaals willen toetsen? In de overeenkomst staat geen linkje. 
https://zoek.officielebekendmakingen.nl/gmb-2024-550351.html </t>
  </si>
  <si>
    <t xml:space="preserve">Dit bevestigen wij. </t>
  </si>
  <si>
    <t xml:space="preserve">Onze voorkeur gaat uit naar een separate post, staffel of tarief voor engineering/werkvoorbereiding, zodat het all-in uurtarief zuiver de uitvoering op locatie blijft representeren.
Wij vragen inschrijvers hier bij het indienen van de offerte, in het plan van aanpak, een tarief op te geven ter kennisgeving. Deze wordt niet meegenomen in de beoordeling van de prijs. 
</t>
  </si>
  <si>
    <t xml:space="preserve">Zie het antwoord op vraag 29. 
</t>
  </si>
  <si>
    <t xml:space="preserve">Zie het antwoord op vraag 5. </t>
  </si>
  <si>
    <t xml:space="preserve">Ja dat klopt, dit zijn drie afzonderlijke toetstellen. </t>
  </si>
  <si>
    <r>
      <t>Ja dit bevestigen wij. Voor perceel 1 en 2 geldt voor zowel de verzekering als aansprakelijheid een bedrag van € 1.500.000 per gebeurtenis en maximaal € 3.000.000 per kalenderjaar. Dit wordt aangepast in de overeenkomst met de gegunde opdrachtnemer.</t>
    </r>
    <r>
      <rPr>
        <sz val="10"/>
        <color theme="6"/>
        <rFont val="Verdana"/>
        <family val="2"/>
      </rPr>
      <t xml:space="preserve"> </t>
    </r>
    <r>
      <rPr>
        <sz val="10"/>
        <color rgb="FFFF0000"/>
        <rFont val="Verdana"/>
        <family val="2"/>
      </rPr>
      <t xml:space="preserve"> 
</t>
    </r>
    <r>
      <rPr>
        <sz val="10"/>
        <rFont val="Verdana"/>
        <family val="2"/>
      </rPr>
      <t>Voor perceel 3 geldt voor zowel verzekering als aansprakelijkheid een bedrag van € 500.000. -, per gebeurtenis, maximaal 2 gebeurtenissen per jaar.</t>
    </r>
    <r>
      <rPr>
        <sz val="10"/>
        <color rgb="FFFF0000"/>
        <rFont val="Verdana"/>
        <family val="2"/>
      </rPr>
      <t xml:space="preserve"> 
</t>
    </r>
    <r>
      <rPr>
        <sz val="10"/>
        <rFont val="Verdana"/>
        <family val="2"/>
      </rPr>
      <t xml:space="preserve">
</t>
    </r>
  </si>
  <si>
    <t>Hiertoe zijn wij niet bereid. Reden daarvoor is ook dat de omvang van de aansprakelijkheidsclaim niet noodzakelijkerwijs samenhangt met de locatie waar de gebeurtenis heeft plaatsgevonden. Dit geldt in het bijzonder voor letselschade. Daarnaast kan de gebeurtenis gevolgen hebben voor meerdere locaties. Een afzonderlijke locatielimiet kan daardoor leiden tot onduidelijkheid over toepasselijke dekking en/of beperking van de dekking.</t>
  </si>
  <si>
    <t xml:space="preserve">Wij onderschrijven dat de aansprakelijkheid proportioneel dient te worden gelimiteerd. Voorschrift 3.9 D van de Gids Proportionaliteit vereist echter niet dat de aansprakelijkheid zowel naar soort, hoogte als duur wordt beperkt. Opdrachtgever heeft bij de gekozen limitering rekening gehouden met de risico’s van de opdracht en hetgeen gebruikelijk is voor een opdracht van deze aard en omvang. De aansprakelijkheid is daarbij beperkt per gebeurtenis en per kalenderjaar. Wij zien daarom geen aanleiding om de aansprakelijkheid uit te sluiten voor bepaalde soorten schade of deze uitsluitend te beperken tot hetgeen onder de AVB- of CAR-verzekering is verzekerd."
</t>
  </si>
  <si>
    <t xml:space="preserve">Dit bevestigen wij niet. U refereert hierbij naar artikel 16.1 van de voorwaarden. Dit artikel gaat over de aansprakelijkheid en verzekering. De gemeente hanteert de vastgestelde bedragen die hierin staan opgenomen voor opdrachten met een waarde tussen € 150.000 en € 500.000. </t>
  </si>
  <si>
    <t xml:space="preserve">Nee. De aanbestedende dienst ziet geen aanleiding om zuivere vermogensschade van de aansprakelijkheid uit te sluiten.
De aansprakelijkheid is reeds begrensd overeenkomstig de in de aanbestedingsstukken opgenomen aansprakelijkheidslimieten.
</t>
  </si>
  <si>
    <t xml:space="preserve">Deze informatie m.b.t. de vluchtwegarmaturen is meegestuurd met de publicatie van deze nota van inlichtingen. Deze gegevens zijn niet actueel, maar hier kunnen wel de aantallen uit worden afgeleid. Het uitgangspunt is, dat in 2026 alle batterijen en defecte armaturen zijn vervangen.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</si>
</sst>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sz val="10"/>
      <color rgb="FF000000"/>
      <name val="Verdana"/>
      <family val="2"/>
    </font>
    <font>
      <sz val="10"/>
      <name val="Verdana"/>
      <family val="2"/>
    </font>
    <font>
      <b/>
      <sz val="10"/>
      <color indexed="9"/>
      <name val="Verdana"/>
      <family val="2"/>
    </font>
    <font>
      <sz val="10"/>
      <name val="Verdana"/>
      <family val="2"/>
    </font>
    <font>
      <sz val="12"/>
      <color rgb="FF000000"/>
      <name val="Aptos"/>
      <family val="2"/>
    </font>
    <font>
      <sz val="10"/>
      <color rgb="FF191614"/>
      <name val="Arial"/>
      <family val="2"/>
    </font>
    <font>
      <u/>
      <sz val="12"/>
      <color rgb="FF191614"/>
      <name val="Open Sans"/>
      <family val="2"/>
    </font>
    <font>
      <sz val="10"/>
      <color indexed="8"/>
      <name val="Verdana"/>
      <family val="2"/>
    </font>
    <font>
      <sz val="10"/>
      <color rgb="FF0D0D0D"/>
      <name val="Verdana"/>
      <family val="2"/>
    </font>
    <font>
      <sz val="10"/>
      <color rgb="FFFF0000"/>
      <name val="Verdana"/>
      <family val="2"/>
    </font>
    <font>
      <sz val="10"/>
      <color theme="6"/>
      <name val="Verdana"/>
      <family val="2"/>
    </font>
  </fonts>
  <fills count="6">
    <fill>
      <patternFill patternType="none"/>
    </fill>
    <fill>
      <patternFill patternType="gray125"/>
    </fill>
    <fill>
      <patternFill patternType="solid">
        <fgColor indexed="9"/>
        <bgColor indexed="64"/>
      </patternFill>
    </fill>
    <fill>
      <patternFill patternType="solid">
        <fgColor indexed="48"/>
        <bgColor indexed="64"/>
      </patternFill>
    </fill>
    <fill>
      <patternFill patternType="solid">
        <fgColor theme="8" tint="0.59999389629810485"/>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3" fillId="0" borderId="0" xfId="0" applyFont="1"/>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2" borderId="1" xfId="0" applyFont="1" applyFill="1" applyBorder="1" applyAlignment="1">
      <alignment horizontal="left" vertical="top" wrapText="1"/>
    </xf>
    <xf numFmtId="0" fontId="8" fillId="3" borderId="0" xfId="0" applyFont="1" applyFill="1" applyAlignment="1">
      <alignment horizontal="left" vertical="top"/>
    </xf>
    <xf numFmtId="0" fontId="8" fillId="2" borderId="0" xfId="0" applyFont="1" applyFill="1" applyAlignment="1">
      <alignment horizontal="left" vertical="top"/>
    </xf>
    <xf numFmtId="0" fontId="7" fillId="2" borderId="1" xfId="0" applyFont="1" applyFill="1" applyBorder="1" applyAlignment="1">
      <alignment horizontal="lef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9"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7" fillId="2" borderId="1" xfId="0" applyFont="1" applyFill="1" applyBorder="1" applyAlignment="1">
      <alignment horizontal="center" vertical="center" wrapText="1"/>
    </xf>
    <xf numFmtId="0" fontId="9" fillId="2" borderId="1" xfId="0" applyFont="1" applyFill="1" applyBorder="1" applyAlignment="1">
      <alignment horizontal="left" wrapText="1"/>
    </xf>
    <xf numFmtId="0" fontId="9" fillId="0" borderId="1" xfId="0" applyFont="1" applyBorder="1" applyAlignment="1">
      <alignment vertical="top"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xf numFmtId="0" fontId="10" fillId="0" borderId="1" xfId="0" applyFont="1" applyBorder="1" applyAlignment="1">
      <alignment wrapText="1"/>
    </xf>
    <xf numFmtId="0" fontId="9" fillId="2" borderId="1" xfId="0" applyFont="1" applyFill="1" applyBorder="1" applyAlignment="1">
      <alignment wrapText="1"/>
    </xf>
    <xf numFmtId="0" fontId="11" fillId="0" borderId="1" xfId="0" applyFont="1" applyBorder="1" applyAlignment="1">
      <alignment wrapText="1"/>
    </xf>
    <xf numFmtId="0" fontId="12" fillId="5" borderId="0" xfId="0" applyFont="1" applyFill="1" applyAlignment="1">
      <alignment wrapText="1"/>
    </xf>
    <xf numFmtId="0" fontId="13" fillId="0" borderId="1" xfId="0" applyFont="1" applyBorder="1" applyAlignment="1">
      <alignment horizontal="left" vertical="top" wrapText="1"/>
    </xf>
    <xf numFmtId="0" fontId="13" fillId="0" borderId="1" xfId="0" applyFont="1" applyBorder="1" applyAlignment="1">
      <alignment horizontal="left" vertical="top"/>
    </xf>
    <xf numFmtId="0" fontId="9" fillId="0" borderId="3" xfId="0" applyFont="1" applyBorder="1" applyAlignment="1">
      <alignment horizontal="left" vertical="top" wrapText="1"/>
    </xf>
    <xf numFmtId="0" fontId="14" fillId="0" borderId="1" xfId="0" applyFont="1" applyBorder="1" applyAlignment="1">
      <alignment horizontal="left" vertical="top" wrapText="1"/>
    </xf>
    <xf numFmtId="0" fontId="14" fillId="0" borderId="1" xfId="0" applyFont="1" applyBorder="1" applyAlignment="1">
      <alignment vertical="top" wrapText="1"/>
    </xf>
    <xf numFmtId="0" fontId="9" fillId="0" borderId="1" xfId="0" applyFont="1" applyBorder="1" applyAlignment="1">
      <alignment wrapText="1"/>
    </xf>
    <xf numFmtId="0" fontId="9" fillId="0" borderId="1" xfId="0" applyFont="1" applyBorder="1" applyAlignment="1">
      <alignment vertical="top"/>
    </xf>
    <xf numFmtId="0" fontId="6" fillId="0" borderId="0" xfId="0" applyFont="1" applyAlignment="1">
      <alignment horizontal="left" vertical="top" wrapText="1"/>
    </xf>
    <xf numFmtId="0" fontId="3" fillId="0" borderId="0" xfId="0" applyFont="1" applyAlignment="1">
      <alignment horizontal="left" vertical="top" wrapText="1"/>
    </xf>
    <xf numFmtId="0" fontId="7" fillId="4" borderId="0" xfId="0" applyFont="1" applyFill="1" applyAlignment="1">
      <alignment horizontal="left"/>
    </xf>
    <xf numFmtId="0" fontId="8" fillId="3" borderId="0" xfId="0" applyFont="1" applyFill="1" applyAlignment="1">
      <alignment horizontal="center" vertical="center" wrapText="1"/>
    </xf>
    <xf numFmtId="0" fontId="7" fillId="0" borderId="1" xfId="0" applyFont="1" applyFill="1" applyBorder="1" applyAlignment="1">
      <alignment horizontal="left" vertical="top" wrapText="1"/>
    </xf>
    <xf numFmtId="0" fontId="9"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showGridLines="0" view="pageBreakPreview" zoomScaleNormal="100" zoomScaleSheetLayoutView="100" workbookViewId="0">
      <selection activeCell="E25" sqref="E25"/>
    </sheetView>
  </sheetViews>
  <sheetFormatPr defaultRowHeight="12.75" x14ac:dyDescent="0.2"/>
  <cols>
    <col min="10" max="10" width="24.7109375" customWidth="1"/>
  </cols>
  <sheetData>
    <row r="1" spans="1:10" ht="14.45" customHeight="1" x14ac:dyDescent="0.2">
      <c r="A1" s="38" t="s">
        <v>0</v>
      </c>
      <c r="B1" s="38"/>
      <c r="C1" s="38"/>
      <c r="D1" s="38"/>
      <c r="E1" s="38"/>
      <c r="F1" s="38"/>
      <c r="G1" s="38"/>
      <c r="H1" s="38"/>
      <c r="I1" s="38"/>
      <c r="J1" s="38"/>
    </row>
    <row r="2" spans="1:10" ht="27" customHeight="1" x14ac:dyDescent="0.2">
      <c r="A2" s="38"/>
      <c r="B2" s="38"/>
      <c r="C2" s="38"/>
      <c r="D2" s="38"/>
      <c r="E2" s="38"/>
      <c r="F2" s="38"/>
      <c r="G2" s="38"/>
      <c r="H2" s="38"/>
      <c r="I2" s="38"/>
      <c r="J2" s="38"/>
    </row>
    <row r="3" spans="1:10" ht="15" x14ac:dyDescent="0.3">
      <c r="A3" s="1"/>
      <c r="B3" s="1"/>
      <c r="C3" s="1"/>
      <c r="D3" s="1"/>
      <c r="E3" s="1"/>
      <c r="F3" s="1"/>
      <c r="G3" s="1"/>
      <c r="H3" s="1"/>
      <c r="I3" s="1"/>
      <c r="J3" s="1"/>
    </row>
    <row r="4" spans="1:10" x14ac:dyDescent="0.2">
      <c r="A4" s="37" t="s">
        <v>1</v>
      </c>
      <c r="B4" s="37"/>
      <c r="C4" s="37"/>
      <c r="D4" s="37"/>
      <c r="E4" s="37"/>
      <c r="F4" s="37"/>
      <c r="G4" s="37"/>
      <c r="H4" s="37"/>
      <c r="I4" s="37"/>
      <c r="J4" s="37"/>
    </row>
    <row r="5" spans="1:10" x14ac:dyDescent="0.2">
      <c r="A5" s="37" t="s">
        <v>2</v>
      </c>
      <c r="B5" s="37"/>
      <c r="C5" s="37"/>
      <c r="D5" s="37"/>
      <c r="E5" s="37"/>
      <c r="F5" s="37"/>
      <c r="G5" s="37"/>
      <c r="H5" s="37"/>
      <c r="I5" s="37"/>
      <c r="J5" s="37"/>
    </row>
    <row r="6" spans="1:10" ht="15" x14ac:dyDescent="0.3">
      <c r="A6" s="1"/>
      <c r="B6" s="1"/>
      <c r="C6" s="1"/>
      <c r="D6" s="1"/>
      <c r="E6" s="1"/>
      <c r="F6" s="1"/>
      <c r="G6" s="1"/>
      <c r="H6" s="1"/>
      <c r="I6" s="1"/>
      <c r="J6" s="1"/>
    </row>
    <row r="7" spans="1:10" ht="14.45" customHeight="1" x14ac:dyDescent="0.2">
      <c r="A7" s="35" t="s">
        <v>3</v>
      </c>
      <c r="B7" s="36"/>
      <c r="C7" s="36"/>
      <c r="D7" s="36"/>
      <c r="E7" s="36"/>
      <c r="F7" s="36"/>
      <c r="G7" s="36"/>
      <c r="H7" s="36"/>
      <c r="I7" s="36"/>
      <c r="J7" s="36"/>
    </row>
    <row r="8" spans="1:10" x14ac:dyDescent="0.2">
      <c r="A8" s="36"/>
      <c r="B8" s="36"/>
      <c r="C8" s="36"/>
      <c r="D8" s="36"/>
      <c r="E8" s="36"/>
      <c r="F8" s="36"/>
      <c r="G8" s="36"/>
      <c r="H8" s="36"/>
      <c r="I8" s="36"/>
      <c r="J8" s="36"/>
    </row>
    <row r="9" spans="1:10" x14ac:dyDescent="0.2">
      <c r="A9" s="36"/>
      <c r="B9" s="36"/>
      <c r="C9" s="36"/>
      <c r="D9" s="36"/>
      <c r="E9" s="36"/>
      <c r="F9" s="36"/>
      <c r="G9" s="36"/>
      <c r="H9" s="36"/>
      <c r="I9" s="36"/>
      <c r="J9" s="36"/>
    </row>
    <row r="10" spans="1:10" x14ac:dyDescent="0.2">
      <c r="A10" s="36"/>
      <c r="B10" s="36"/>
      <c r="C10" s="36"/>
      <c r="D10" s="36"/>
      <c r="E10" s="36"/>
      <c r="F10" s="36"/>
      <c r="G10" s="36"/>
      <c r="H10" s="36"/>
      <c r="I10" s="36"/>
      <c r="J10" s="36"/>
    </row>
    <row r="11" spans="1:10" x14ac:dyDescent="0.2">
      <c r="A11" s="36"/>
      <c r="B11" s="36"/>
      <c r="C11" s="36"/>
      <c r="D11" s="36"/>
      <c r="E11" s="36"/>
      <c r="F11" s="36"/>
      <c r="G11" s="36"/>
      <c r="H11" s="36"/>
      <c r="I11" s="36"/>
      <c r="J11" s="36"/>
    </row>
    <row r="12" spans="1:10" x14ac:dyDescent="0.2">
      <c r="A12" s="36"/>
      <c r="B12" s="36"/>
      <c r="C12" s="36"/>
      <c r="D12" s="36"/>
      <c r="E12" s="36"/>
      <c r="F12" s="36"/>
      <c r="G12" s="36"/>
      <c r="H12" s="36"/>
      <c r="I12" s="36"/>
      <c r="J12" s="36"/>
    </row>
    <row r="13" spans="1:10" x14ac:dyDescent="0.2">
      <c r="A13" s="36"/>
      <c r="B13" s="36"/>
      <c r="C13" s="36"/>
      <c r="D13" s="36"/>
      <c r="E13" s="36"/>
      <c r="F13" s="36"/>
      <c r="G13" s="36"/>
      <c r="H13" s="36"/>
      <c r="I13" s="36"/>
      <c r="J13" s="36"/>
    </row>
    <row r="14" spans="1:10" x14ac:dyDescent="0.2">
      <c r="A14" s="36"/>
      <c r="B14" s="36"/>
      <c r="C14" s="36"/>
      <c r="D14" s="36"/>
      <c r="E14" s="36"/>
      <c r="F14" s="36"/>
      <c r="G14" s="36"/>
      <c r="H14" s="36"/>
      <c r="I14" s="36"/>
      <c r="J14" s="36"/>
    </row>
    <row r="15" spans="1:10" x14ac:dyDescent="0.2">
      <c r="A15" s="36"/>
      <c r="B15" s="36"/>
      <c r="C15" s="36"/>
      <c r="D15" s="36"/>
      <c r="E15" s="36"/>
      <c r="F15" s="36"/>
      <c r="G15" s="36"/>
      <c r="H15" s="36"/>
      <c r="I15" s="36"/>
      <c r="J15" s="36"/>
    </row>
    <row r="16" spans="1:10" x14ac:dyDescent="0.2">
      <c r="A16" s="36"/>
      <c r="B16" s="36"/>
      <c r="C16" s="36"/>
      <c r="D16" s="36"/>
      <c r="E16" s="36"/>
      <c r="F16" s="36"/>
      <c r="G16" s="36"/>
      <c r="H16" s="36"/>
      <c r="I16" s="36"/>
      <c r="J16" s="36"/>
    </row>
    <row r="17" spans="1:10" x14ac:dyDescent="0.2">
      <c r="A17" s="36"/>
      <c r="B17" s="36"/>
      <c r="C17" s="36"/>
      <c r="D17" s="36"/>
      <c r="E17" s="36"/>
      <c r="F17" s="36"/>
      <c r="G17" s="36"/>
      <c r="H17" s="36"/>
      <c r="I17" s="36"/>
      <c r="J17" s="36"/>
    </row>
    <row r="18" spans="1:10" x14ac:dyDescent="0.2">
      <c r="A18" s="36"/>
      <c r="B18" s="36"/>
      <c r="C18" s="36"/>
      <c r="D18" s="36"/>
      <c r="E18" s="36"/>
      <c r="F18" s="36"/>
      <c r="G18" s="36"/>
      <c r="H18" s="36"/>
      <c r="I18" s="36"/>
      <c r="J18" s="36"/>
    </row>
    <row r="19" spans="1:10" x14ac:dyDescent="0.2">
      <c r="A19" s="36"/>
      <c r="B19" s="36"/>
      <c r="C19" s="36"/>
      <c r="D19" s="36"/>
      <c r="E19" s="36"/>
      <c r="F19" s="36"/>
      <c r="G19" s="36"/>
      <c r="H19" s="36"/>
      <c r="I19" s="36"/>
      <c r="J19" s="36"/>
    </row>
    <row r="20" spans="1:10" x14ac:dyDescent="0.2">
      <c r="A20" s="36"/>
      <c r="B20" s="36"/>
      <c r="C20" s="36"/>
      <c r="D20" s="36"/>
      <c r="E20" s="36"/>
      <c r="F20" s="36"/>
      <c r="G20" s="36"/>
      <c r="H20" s="36"/>
      <c r="I20" s="36"/>
      <c r="J20" s="36"/>
    </row>
  </sheetData>
  <mergeCells count="4">
    <mergeCell ref="A7:J20"/>
    <mergeCell ref="A4:J4"/>
    <mergeCell ref="A5:J5"/>
    <mergeCell ref="A1:J2"/>
  </mergeCells>
  <pageMargins left="0.7" right="0.7" top="0.75" bottom="0.75" header="0.3" footer="0.3"/>
  <pageSetup paperSize="9" scale="9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2"/>
  <sheetViews>
    <sheetView tabSelected="1" topLeftCell="A31" zoomScale="80" zoomScaleNormal="80" zoomScaleSheetLayoutView="90" workbookViewId="0">
      <selection activeCell="G28" sqref="G28"/>
    </sheetView>
  </sheetViews>
  <sheetFormatPr defaultColWidth="9.140625" defaultRowHeight="15" x14ac:dyDescent="0.2"/>
  <cols>
    <col min="1" max="1" width="6.5703125" style="8" customWidth="1"/>
    <col min="2" max="2" width="25.7109375" style="13" customWidth="1"/>
    <col min="3" max="3" width="12.140625" style="12" customWidth="1"/>
    <col min="4" max="4" width="25" style="12" customWidth="1"/>
    <col min="5" max="5" width="65.5703125" style="12" customWidth="1"/>
    <col min="6" max="6" width="26.140625" style="12" customWidth="1"/>
    <col min="7" max="7" width="20.7109375" style="12" customWidth="1"/>
    <col min="8" max="8" width="63.140625" style="12" customWidth="1"/>
    <col min="9" max="16384" width="9.140625" style="12"/>
  </cols>
  <sheetData>
    <row r="1" spans="1:8" s="8" customFormat="1" ht="12.75" x14ac:dyDescent="0.2">
      <c r="A1" s="7" t="s">
        <v>4</v>
      </c>
      <c r="B1" s="7" t="s">
        <v>5</v>
      </c>
      <c r="C1" s="7" t="s">
        <v>6</v>
      </c>
      <c r="D1" s="7" t="s">
        <v>7</v>
      </c>
      <c r="E1" s="7" t="s">
        <v>4</v>
      </c>
      <c r="F1" s="7" t="s">
        <v>8</v>
      </c>
      <c r="G1" s="7" t="s">
        <v>9</v>
      </c>
      <c r="H1" s="7" t="s">
        <v>10</v>
      </c>
    </row>
    <row r="2" spans="1:8" s="10" customFormat="1" ht="234.75" customHeight="1" x14ac:dyDescent="0.2">
      <c r="A2" s="7">
        <v>1</v>
      </c>
      <c r="B2" s="4" t="s">
        <v>11</v>
      </c>
      <c r="C2" s="9">
        <v>14</v>
      </c>
      <c r="D2" s="6" t="s">
        <v>12</v>
      </c>
      <c r="E2" s="6" t="s">
        <v>13</v>
      </c>
      <c r="F2" s="16" t="s">
        <v>14</v>
      </c>
      <c r="G2" s="6"/>
      <c r="H2" s="31" t="s">
        <v>83</v>
      </c>
    </row>
    <row r="3" spans="1:8" s="11" customFormat="1" ht="408" x14ac:dyDescent="0.2">
      <c r="A3" s="7">
        <f>A2+1</f>
        <v>2</v>
      </c>
      <c r="B3" s="4" t="s">
        <v>15</v>
      </c>
      <c r="C3" s="9">
        <v>31</v>
      </c>
      <c r="D3" s="6" t="s">
        <v>16</v>
      </c>
      <c r="E3" s="4" t="s">
        <v>17</v>
      </c>
      <c r="F3" s="16" t="s">
        <v>14</v>
      </c>
      <c r="G3" s="4"/>
      <c r="H3" s="28" t="s">
        <v>105</v>
      </c>
    </row>
    <row r="4" spans="1:8" s="11" customFormat="1" ht="152.25" customHeight="1" x14ac:dyDescent="0.2">
      <c r="A4" s="7">
        <f t="shared" ref="A4:A68" si="0">A3+1</f>
        <v>3</v>
      </c>
      <c r="B4" s="14" t="s">
        <v>18</v>
      </c>
      <c r="C4" s="14">
        <v>11</v>
      </c>
      <c r="D4" s="14" t="s">
        <v>19</v>
      </c>
      <c r="E4" s="14" t="s">
        <v>20</v>
      </c>
      <c r="F4" s="16" t="s">
        <v>14</v>
      </c>
      <c r="G4" s="4"/>
      <c r="H4" s="14" t="s">
        <v>84</v>
      </c>
    </row>
    <row r="5" spans="1:8" ht="51" x14ac:dyDescent="0.2">
      <c r="A5" s="7">
        <f t="shared" si="0"/>
        <v>4</v>
      </c>
      <c r="B5" s="4" t="s">
        <v>21</v>
      </c>
      <c r="C5" s="4">
        <v>4</v>
      </c>
      <c r="D5" s="4">
        <v>2</v>
      </c>
      <c r="E5" s="4" t="s">
        <v>22</v>
      </c>
      <c r="F5" s="16" t="s">
        <v>14</v>
      </c>
      <c r="G5" s="4"/>
      <c r="H5" s="29" t="s">
        <v>85</v>
      </c>
    </row>
    <row r="6" spans="1:8" ht="127.5" customHeight="1" x14ac:dyDescent="0.2">
      <c r="A6" s="7">
        <f t="shared" si="0"/>
        <v>5</v>
      </c>
      <c r="B6" s="14" t="s">
        <v>21</v>
      </c>
      <c r="C6" s="14">
        <v>5</v>
      </c>
      <c r="D6" s="14">
        <v>5</v>
      </c>
      <c r="E6" s="4" t="s">
        <v>23</v>
      </c>
      <c r="F6" s="16" t="s">
        <v>14</v>
      </c>
      <c r="G6" s="4"/>
      <c r="H6" s="4" t="s">
        <v>109</v>
      </c>
    </row>
    <row r="7" spans="1:8" ht="120" customHeight="1" x14ac:dyDescent="0.2">
      <c r="A7" s="7">
        <f t="shared" si="0"/>
        <v>6</v>
      </c>
      <c r="B7" s="14" t="s">
        <v>21</v>
      </c>
      <c r="C7" s="14">
        <v>5</v>
      </c>
      <c r="D7" s="14">
        <v>5</v>
      </c>
      <c r="E7" s="4" t="s">
        <v>24</v>
      </c>
      <c r="F7" s="16" t="s">
        <v>14</v>
      </c>
      <c r="G7" s="4"/>
      <c r="H7" s="4" t="s">
        <v>110</v>
      </c>
    </row>
    <row r="8" spans="1:8" ht="228.75" customHeight="1" x14ac:dyDescent="0.2">
      <c r="A8" s="7">
        <f t="shared" si="0"/>
        <v>7</v>
      </c>
      <c r="B8" s="4"/>
      <c r="C8" s="4"/>
      <c r="D8" s="14">
        <v>16</v>
      </c>
      <c r="E8" s="4" t="s">
        <v>25</v>
      </c>
      <c r="F8" s="16" t="s">
        <v>14</v>
      </c>
      <c r="G8" s="4"/>
      <c r="H8" s="4" t="s">
        <v>111</v>
      </c>
    </row>
    <row r="9" spans="1:8" ht="51" x14ac:dyDescent="0.2">
      <c r="A9" s="7">
        <f t="shared" si="0"/>
        <v>8</v>
      </c>
      <c r="B9" s="4" t="s">
        <v>15</v>
      </c>
      <c r="C9" s="9">
        <v>12</v>
      </c>
      <c r="D9" s="6" t="s">
        <v>26</v>
      </c>
      <c r="E9" s="6" t="s">
        <v>27</v>
      </c>
      <c r="F9" s="16" t="s">
        <v>14</v>
      </c>
      <c r="G9" s="6"/>
      <c r="H9" s="28" t="s">
        <v>86</v>
      </c>
    </row>
    <row r="10" spans="1:8" ht="338.25" customHeight="1" x14ac:dyDescent="0.2">
      <c r="A10" s="7">
        <f t="shared" si="0"/>
        <v>9</v>
      </c>
      <c r="B10" s="4" t="s">
        <v>15</v>
      </c>
      <c r="C10" s="9" t="s">
        <v>28</v>
      </c>
      <c r="D10" s="15" t="s">
        <v>29</v>
      </c>
      <c r="E10" s="6" t="s">
        <v>30</v>
      </c>
      <c r="F10" s="16" t="s">
        <v>14</v>
      </c>
      <c r="G10" s="6"/>
      <c r="H10" s="32" t="s">
        <v>87</v>
      </c>
    </row>
    <row r="11" spans="1:8" ht="51" x14ac:dyDescent="0.2">
      <c r="A11" s="7">
        <f t="shared" si="0"/>
        <v>10</v>
      </c>
      <c r="B11" s="4" t="s">
        <v>15</v>
      </c>
      <c r="C11" s="4">
        <v>13</v>
      </c>
      <c r="D11" s="15" t="s">
        <v>31</v>
      </c>
      <c r="E11" s="14" t="s">
        <v>32</v>
      </c>
      <c r="F11" s="16" t="s">
        <v>14</v>
      </c>
      <c r="G11" s="4"/>
      <c r="H11" s="28" t="s">
        <v>101</v>
      </c>
    </row>
    <row r="12" spans="1:8" ht="126" customHeight="1" x14ac:dyDescent="0.2">
      <c r="A12" s="7">
        <f t="shared" si="0"/>
        <v>11</v>
      </c>
      <c r="B12" s="14" t="s">
        <v>21</v>
      </c>
      <c r="C12" s="4"/>
      <c r="D12" s="15" t="s">
        <v>33</v>
      </c>
      <c r="E12" s="14" t="s">
        <v>34</v>
      </c>
      <c r="F12" s="16" t="s">
        <v>14</v>
      </c>
      <c r="G12" s="4"/>
      <c r="H12" s="14" t="s">
        <v>103</v>
      </c>
    </row>
    <row r="13" spans="1:8" ht="101.25" customHeight="1" x14ac:dyDescent="0.2">
      <c r="A13" s="7">
        <f t="shared" si="0"/>
        <v>12</v>
      </c>
      <c r="B13" s="14" t="s">
        <v>21</v>
      </c>
      <c r="C13" s="4"/>
      <c r="D13" s="4">
        <v>3</v>
      </c>
      <c r="E13" s="14" t="s">
        <v>35</v>
      </c>
      <c r="F13" s="16" t="s">
        <v>14</v>
      </c>
      <c r="G13" s="4"/>
      <c r="H13" s="14" t="s">
        <v>88</v>
      </c>
    </row>
    <row r="14" spans="1:8" ht="38.25" x14ac:dyDescent="0.2">
      <c r="A14" s="7">
        <f t="shared" si="0"/>
        <v>13</v>
      </c>
      <c r="B14" s="14" t="s">
        <v>36</v>
      </c>
      <c r="C14" s="4"/>
      <c r="D14" s="14" t="s">
        <v>37</v>
      </c>
      <c r="E14" s="14" t="s">
        <v>38</v>
      </c>
      <c r="F14" s="16" t="s">
        <v>14</v>
      </c>
      <c r="G14" s="4"/>
      <c r="H14" s="39" t="s">
        <v>102</v>
      </c>
    </row>
    <row r="15" spans="1:8" ht="44.25" customHeight="1" x14ac:dyDescent="0.2">
      <c r="A15" s="7">
        <f t="shared" si="0"/>
        <v>14</v>
      </c>
      <c r="B15" s="14" t="s">
        <v>36</v>
      </c>
      <c r="C15" s="4"/>
      <c r="D15" s="4">
        <v>13</v>
      </c>
      <c r="E15" s="14" t="s">
        <v>39</v>
      </c>
      <c r="F15" s="16" t="s">
        <v>14</v>
      </c>
      <c r="G15" s="4"/>
      <c r="H15" s="14" t="s">
        <v>89</v>
      </c>
    </row>
    <row r="16" spans="1:8" ht="74.25" customHeight="1" x14ac:dyDescent="0.2">
      <c r="A16" s="7">
        <f t="shared" si="0"/>
        <v>15</v>
      </c>
      <c r="B16" s="14" t="s">
        <v>36</v>
      </c>
      <c r="C16" s="4"/>
      <c r="D16" s="14" t="s">
        <v>40</v>
      </c>
      <c r="E16" s="14" t="s">
        <v>41</v>
      </c>
      <c r="F16" s="16" t="s">
        <v>14</v>
      </c>
      <c r="G16" s="5"/>
      <c r="H16" s="5" t="s">
        <v>112</v>
      </c>
    </row>
    <row r="17" spans="1:8" ht="96.75" customHeight="1" x14ac:dyDescent="0.2">
      <c r="A17" s="7">
        <f t="shared" si="0"/>
        <v>16</v>
      </c>
      <c r="B17" s="14" t="s">
        <v>36</v>
      </c>
      <c r="C17" s="4"/>
      <c r="D17" s="4">
        <v>16</v>
      </c>
      <c r="E17" s="14" t="s">
        <v>42</v>
      </c>
      <c r="F17" s="16" t="s">
        <v>14</v>
      </c>
      <c r="G17" s="4"/>
      <c r="H17" s="4" t="s">
        <v>113</v>
      </c>
    </row>
    <row r="18" spans="1:8" ht="25.5" x14ac:dyDescent="0.2">
      <c r="A18" s="7">
        <f t="shared" si="0"/>
        <v>17</v>
      </c>
      <c r="B18" s="14" t="s">
        <v>36</v>
      </c>
      <c r="C18" s="4"/>
      <c r="D18" s="14" t="s">
        <v>43</v>
      </c>
      <c r="E18" s="4" t="s">
        <v>44</v>
      </c>
      <c r="F18" s="16" t="s">
        <v>14</v>
      </c>
      <c r="G18" s="4"/>
      <c r="H18" s="14" t="s">
        <v>104</v>
      </c>
    </row>
    <row r="19" spans="1:8" ht="25.5" x14ac:dyDescent="0.2">
      <c r="A19" s="7">
        <f t="shared" si="0"/>
        <v>18</v>
      </c>
      <c r="B19" s="14" t="s">
        <v>36</v>
      </c>
      <c r="C19" s="4"/>
      <c r="D19" s="4">
        <v>17</v>
      </c>
      <c r="E19" s="14" t="s">
        <v>45</v>
      </c>
      <c r="F19" s="16" t="s">
        <v>14</v>
      </c>
      <c r="G19" s="4"/>
      <c r="H19" s="14" t="s">
        <v>104</v>
      </c>
    </row>
    <row r="20" spans="1:8" ht="60.75" customHeight="1" x14ac:dyDescent="0.2">
      <c r="A20" s="7">
        <f t="shared" si="0"/>
        <v>19</v>
      </c>
      <c r="B20" s="14" t="s">
        <v>36</v>
      </c>
      <c r="C20" s="4"/>
      <c r="D20" s="14" t="s">
        <v>46</v>
      </c>
      <c r="E20" s="14" t="s">
        <v>47</v>
      </c>
      <c r="F20" s="16" t="s">
        <v>14</v>
      </c>
      <c r="G20" s="4"/>
      <c r="H20" s="33" t="s">
        <v>90</v>
      </c>
    </row>
    <row r="21" spans="1:8" ht="25.5" x14ac:dyDescent="0.2">
      <c r="A21" s="7">
        <f t="shared" si="0"/>
        <v>20</v>
      </c>
      <c r="B21" s="14" t="s">
        <v>36</v>
      </c>
      <c r="C21" s="4"/>
      <c r="D21" s="14" t="s">
        <v>48</v>
      </c>
      <c r="E21" s="14" t="s">
        <v>49</v>
      </c>
      <c r="F21" s="16" t="s">
        <v>14</v>
      </c>
      <c r="G21" s="4"/>
      <c r="H21" s="33" t="s">
        <v>91</v>
      </c>
    </row>
    <row r="22" spans="1:8" ht="76.5" x14ac:dyDescent="0.2">
      <c r="A22" s="7">
        <f t="shared" si="0"/>
        <v>21</v>
      </c>
      <c r="B22" s="14" t="s">
        <v>36</v>
      </c>
      <c r="C22" s="4"/>
      <c r="D22" s="14" t="s">
        <v>50</v>
      </c>
      <c r="E22" s="14" t="s">
        <v>51</v>
      </c>
      <c r="F22" s="16" t="s">
        <v>14</v>
      </c>
      <c r="G22" s="4"/>
      <c r="H22" s="14" t="s">
        <v>92</v>
      </c>
    </row>
    <row r="23" spans="1:8" ht="38.25" x14ac:dyDescent="0.2">
      <c r="A23" s="7">
        <f t="shared" si="0"/>
        <v>22</v>
      </c>
      <c r="B23" s="14" t="s">
        <v>36</v>
      </c>
      <c r="C23" s="4"/>
      <c r="D23" s="14" t="s">
        <v>52</v>
      </c>
      <c r="E23" s="14" t="s">
        <v>53</v>
      </c>
      <c r="F23" s="16" t="s">
        <v>14</v>
      </c>
      <c r="G23" s="4"/>
      <c r="H23" s="14" t="s">
        <v>104</v>
      </c>
    </row>
    <row r="24" spans="1:8" ht="267.75" x14ac:dyDescent="0.25">
      <c r="A24" s="7">
        <f t="shared" si="0"/>
        <v>23</v>
      </c>
      <c r="B24" s="23" t="s">
        <v>54</v>
      </c>
      <c r="C24" s="4"/>
      <c r="D24" s="19" t="s">
        <v>55</v>
      </c>
      <c r="E24" s="24" t="s">
        <v>56</v>
      </c>
      <c r="F24" s="4" t="s">
        <v>57</v>
      </c>
      <c r="G24" s="4"/>
      <c r="H24" s="18" t="s">
        <v>93</v>
      </c>
    </row>
    <row r="25" spans="1:8" ht="165.75" x14ac:dyDescent="0.2">
      <c r="A25" s="7">
        <f t="shared" si="0"/>
        <v>24</v>
      </c>
      <c r="B25" s="21" t="s">
        <v>58</v>
      </c>
      <c r="C25" s="4"/>
      <c r="D25" s="16" t="s">
        <v>59</v>
      </c>
      <c r="E25" s="17" t="s">
        <v>60</v>
      </c>
      <c r="F25" s="4" t="s">
        <v>57</v>
      </c>
      <c r="G25" s="4"/>
      <c r="H25" s="18" t="s">
        <v>94</v>
      </c>
    </row>
    <row r="26" spans="1:8" ht="153" x14ac:dyDescent="0.2">
      <c r="A26" s="7">
        <f t="shared" si="0"/>
        <v>25</v>
      </c>
      <c r="B26" s="22" t="s">
        <v>58</v>
      </c>
      <c r="C26" s="4"/>
      <c r="D26" s="20" t="s">
        <v>61</v>
      </c>
      <c r="E26" s="18" t="s">
        <v>62</v>
      </c>
      <c r="F26" s="4" t="s">
        <v>57</v>
      </c>
      <c r="G26" s="4"/>
      <c r="H26" s="31" t="s">
        <v>82</v>
      </c>
    </row>
    <row r="27" spans="1:8" ht="293.25" x14ac:dyDescent="0.2">
      <c r="A27" s="7">
        <f t="shared" si="0"/>
        <v>26</v>
      </c>
      <c r="B27" s="21" t="s">
        <v>63</v>
      </c>
      <c r="C27" s="4"/>
      <c r="D27" s="4"/>
      <c r="E27" s="25" t="s">
        <v>64</v>
      </c>
      <c r="F27" s="4" t="s">
        <v>65</v>
      </c>
      <c r="G27" s="4"/>
      <c r="H27" s="15" t="s">
        <v>95</v>
      </c>
    </row>
    <row r="28" spans="1:8" ht="97.5" customHeight="1" x14ac:dyDescent="0.2">
      <c r="A28" s="7">
        <f t="shared" si="0"/>
        <v>27</v>
      </c>
      <c r="B28" s="26" t="s">
        <v>63</v>
      </c>
      <c r="C28" s="4"/>
      <c r="D28" s="4"/>
      <c r="E28" s="14" t="s">
        <v>66</v>
      </c>
      <c r="F28" s="4" t="s">
        <v>65</v>
      </c>
      <c r="G28" s="4"/>
      <c r="H28" s="39" t="s">
        <v>114</v>
      </c>
    </row>
    <row r="29" spans="1:8" ht="63" customHeight="1" x14ac:dyDescent="0.2">
      <c r="A29" s="7">
        <f t="shared" si="0"/>
        <v>28</v>
      </c>
      <c r="B29" s="26" t="s">
        <v>63</v>
      </c>
      <c r="C29" s="4"/>
      <c r="D29" s="4" t="s">
        <v>67</v>
      </c>
      <c r="E29" s="14" t="s">
        <v>68</v>
      </c>
      <c r="F29" s="4" t="s">
        <v>65</v>
      </c>
      <c r="G29" s="4"/>
      <c r="H29" s="34" t="s">
        <v>96</v>
      </c>
    </row>
    <row r="30" spans="1:8" ht="128.25" customHeight="1" x14ac:dyDescent="0.2">
      <c r="A30" s="7">
        <f t="shared" si="0"/>
        <v>29</v>
      </c>
      <c r="B30" s="26" t="s">
        <v>63</v>
      </c>
      <c r="C30" s="4"/>
      <c r="D30" s="4"/>
      <c r="E30" s="14" t="s">
        <v>69</v>
      </c>
      <c r="F30" s="4" t="s">
        <v>65</v>
      </c>
      <c r="G30" s="4"/>
      <c r="H30" s="14" t="s">
        <v>97</v>
      </c>
    </row>
    <row r="31" spans="1:8" ht="140.25" customHeight="1" x14ac:dyDescent="0.2">
      <c r="A31" s="7">
        <f t="shared" si="0"/>
        <v>30</v>
      </c>
      <c r="B31" s="26" t="s">
        <v>63</v>
      </c>
      <c r="C31" s="4"/>
      <c r="D31" s="4"/>
      <c r="E31" s="14" t="s">
        <v>70</v>
      </c>
      <c r="F31" s="4" t="s">
        <v>65</v>
      </c>
      <c r="G31" s="4"/>
      <c r="H31" s="4" t="s">
        <v>106</v>
      </c>
    </row>
    <row r="32" spans="1:8" ht="39.75" customHeight="1" x14ac:dyDescent="0.2">
      <c r="A32" s="7">
        <f t="shared" si="0"/>
        <v>31</v>
      </c>
      <c r="B32" s="4"/>
      <c r="C32" s="4"/>
      <c r="D32" s="4"/>
      <c r="E32" s="14" t="s">
        <v>71</v>
      </c>
      <c r="F32" s="4" t="s">
        <v>72</v>
      </c>
      <c r="G32" s="4"/>
      <c r="H32" s="14" t="s">
        <v>98</v>
      </c>
    </row>
    <row r="33" spans="1:8" ht="66" customHeight="1" x14ac:dyDescent="0.2">
      <c r="A33" s="7"/>
      <c r="B33" s="4"/>
      <c r="C33" s="4"/>
      <c r="D33" s="4" t="s">
        <v>18</v>
      </c>
      <c r="E33" s="14" t="s">
        <v>73</v>
      </c>
      <c r="F33" s="4" t="s">
        <v>72</v>
      </c>
      <c r="G33" s="4"/>
      <c r="H33" s="14" t="s">
        <v>99</v>
      </c>
    </row>
    <row r="34" spans="1:8" ht="49.5" customHeight="1" x14ac:dyDescent="0.2">
      <c r="A34" s="7">
        <f>A32+1</f>
        <v>32</v>
      </c>
      <c r="B34" s="4"/>
      <c r="C34" s="4"/>
      <c r="D34" s="4" t="s">
        <v>18</v>
      </c>
      <c r="E34" s="14" t="s">
        <v>74</v>
      </c>
      <c r="F34" s="4" t="s">
        <v>72</v>
      </c>
      <c r="G34" s="4"/>
      <c r="H34" s="40" t="s">
        <v>100</v>
      </c>
    </row>
    <row r="35" spans="1:8" ht="33" customHeight="1" x14ac:dyDescent="0.2">
      <c r="A35" s="7">
        <f t="shared" si="0"/>
        <v>33</v>
      </c>
      <c r="B35" s="4"/>
      <c r="C35" s="4"/>
      <c r="D35" s="4"/>
      <c r="E35" s="14" t="s">
        <v>75</v>
      </c>
      <c r="F35" s="4" t="s">
        <v>72</v>
      </c>
      <c r="G35" s="4"/>
      <c r="H35" s="30" t="s">
        <v>98</v>
      </c>
    </row>
    <row r="36" spans="1:8" ht="33.75" customHeight="1" x14ac:dyDescent="0.2">
      <c r="A36" s="7">
        <f t="shared" si="0"/>
        <v>34</v>
      </c>
      <c r="B36" s="4"/>
      <c r="C36" s="4"/>
      <c r="D36" s="4"/>
      <c r="E36" s="14" t="s">
        <v>76</v>
      </c>
      <c r="F36" s="4" t="s">
        <v>72</v>
      </c>
      <c r="G36" s="4"/>
      <c r="H36" s="14" t="s">
        <v>98</v>
      </c>
    </row>
    <row r="37" spans="1:8" ht="36" customHeight="1" x14ac:dyDescent="0.2">
      <c r="A37" s="7">
        <f t="shared" si="0"/>
        <v>35</v>
      </c>
      <c r="B37" s="4"/>
      <c r="C37" s="4"/>
      <c r="D37" s="4" t="s">
        <v>77</v>
      </c>
      <c r="E37" s="14" t="s">
        <v>78</v>
      </c>
      <c r="F37" s="4" t="s">
        <v>72</v>
      </c>
      <c r="G37" s="4"/>
      <c r="H37" s="4" t="s">
        <v>108</v>
      </c>
    </row>
    <row r="38" spans="1:8" ht="36" customHeight="1" x14ac:dyDescent="0.2">
      <c r="A38" s="7">
        <f t="shared" si="0"/>
        <v>36</v>
      </c>
      <c r="B38" s="4"/>
      <c r="C38" s="4"/>
      <c r="D38" s="4" t="s">
        <v>77</v>
      </c>
      <c r="E38" s="14" t="s">
        <v>79</v>
      </c>
      <c r="F38" s="4" t="s">
        <v>72</v>
      </c>
      <c r="G38" s="4"/>
      <c r="H38" s="4" t="s">
        <v>108</v>
      </c>
    </row>
    <row r="39" spans="1:8" ht="147" customHeight="1" x14ac:dyDescent="0.2">
      <c r="A39" s="7">
        <f t="shared" si="0"/>
        <v>37</v>
      </c>
      <c r="B39" s="4"/>
      <c r="C39" s="4"/>
      <c r="D39" s="4" t="s">
        <v>80</v>
      </c>
      <c r="E39" s="14" t="s">
        <v>81</v>
      </c>
      <c r="F39" s="4" t="s">
        <v>72</v>
      </c>
      <c r="G39" s="4"/>
      <c r="H39" s="4" t="s">
        <v>107</v>
      </c>
    </row>
    <row r="40" spans="1:8" ht="18" x14ac:dyDescent="0.35">
      <c r="A40" s="7">
        <f t="shared" si="0"/>
        <v>38</v>
      </c>
      <c r="B40" s="4"/>
      <c r="C40" s="4"/>
      <c r="D40" s="4"/>
      <c r="E40" s="27"/>
      <c r="F40" s="4"/>
      <c r="G40" s="4"/>
      <c r="H40" s="4"/>
    </row>
    <row r="41" spans="1:8" x14ac:dyDescent="0.2">
      <c r="A41" s="7">
        <f t="shared" si="0"/>
        <v>39</v>
      </c>
      <c r="B41" s="4"/>
      <c r="C41" s="4"/>
      <c r="D41" s="4"/>
      <c r="E41" s="4"/>
      <c r="F41" s="4"/>
      <c r="G41" s="4"/>
      <c r="H41" s="4"/>
    </row>
    <row r="42" spans="1:8" x14ac:dyDescent="0.2">
      <c r="A42" s="7">
        <f t="shared" si="0"/>
        <v>40</v>
      </c>
      <c r="B42" s="4"/>
      <c r="C42" s="4"/>
      <c r="D42" s="4"/>
      <c r="E42" s="4"/>
      <c r="F42" s="4"/>
      <c r="G42" s="4"/>
      <c r="H42" s="4"/>
    </row>
    <row r="43" spans="1:8" x14ac:dyDescent="0.2">
      <c r="A43" s="7">
        <f t="shared" si="0"/>
        <v>41</v>
      </c>
      <c r="B43" s="4"/>
      <c r="C43" s="4"/>
      <c r="D43" s="4"/>
      <c r="E43" s="4"/>
      <c r="F43" s="4"/>
      <c r="G43" s="4"/>
      <c r="H43" s="4"/>
    </row>
    <row r="44" spans="1:8" x14ac:dyDescent="0.2">
      <c r="A44" s="7">
        <f t="shared" si="0"/>
        <v>42</v>
      </c>
      <c r="B44" s="4"/>
      <c r="C44" s="4"/>
      <c r="D44" s="4"/>
      <c r="E44" s="4"/>
      <c r="F44" s="4"/>
      <c r="G44" s="4"/>
      <c r="H44" s="4"/>
    </row>
    <row r="45" spans="1:8" x14ac:dyDescent="0.2">
      <c r="A45" s="7">
        <f t="shared" si="0"/>
        <v>43</v>
      </c>
      <c r="B45" s="4"/>
      <c r="C45" s="4"/>
      <c r="D45" s="4"/>
      <c r="E45" s="4"/>
      <c r="F45" s="4"/>
      <c r="G45" s="4"/>
      <c r="H45" s="4"/>
    </row>
    <row r="46" spans="1:8" x14ac:dyDescent="0.2">
      <c r="A46" s="7">
        <f t="shared" si="0"/>
        <v>44</v>
      </c>
      <c r="B46" s="4"/>
      <c r="C46" s="4"/>
      <c r="D46" s="4"/>
      <c r="E46" s="4"/>
      <c r="F46" s="4"/>
      <c r="G46" s="4"/>
      <c r="H46" s="4"/>
    </row>
    <row r="47" spans="1:8" x14ac:dyDescent="0.2">
      <c r="A47" s="7">
        <f t="shared" si="0"/>
        <v>45</v>
      </c>
      <c r="B47" s="2"/>
      <c r="C47" s="2"/>
      <c r="D47" s="2"/>
      <c r="E47" s="2"/>
      <c r="F47" s="2"/>
      <c r="G47" s="2"/>
      <c r="H47" s="2"/>
    </row>
    <row r="48" spans="1:8" x14ac:dyDescent="0.2">
      <c r="A48" s="7">
        <f t="shared" si="0"/>
        <v>46</v>
      </c>
      <c r="B48" s="2"/>
      <c r="C48" s="2"/>
      <c r="D48" s="2"/>
      <c r="E48" s="2"/>
      <c r="F48" s="2"/>
      <c r="G48" s="2"/>
      <c r="H48" s="2"/>
    </row>
    <row r="49" spans="1:8" x14ac:dyDescent="0.2">
      <c r="A49" s="7">
        <f t="shared" si="0"/>
        <v>47</v>
      </c>
      <c r="B49" s="2"/>
      <c r="C49" s="2"/>
      <c r="D49" s="2"/>
      <c r="E49" s="2"/>
      <c r="F49" s="2"/>
      <c r="G49" s="2"/>
      <c r="H49" s="2"/>
    </row>
    <row r="50" spans="1:8" x14ac:dyDescent="0.2">
      <c r="A50" s="7">
        <f t="shared" si="0"/>
        <v>48</v>
      </c>
      <c r="B50" s="2"/>
      <c r="C50" s="2"/>
      <c r="D50" s="2"/>
      <c r="E50" s="2"/>
      <c r="F50" s="2"/>
      <c r="G50" s="2"/>
      <c r="H50" s="2"/>
    </row>
    <row r="51" spans="1:8" x14ac:dyDescent="0.2">
      <c r="A51" s="7">
        <f t="shared" si="0"/>
        <v>49</v>
      </c>
      <c r="B51" s="2"/>
      <c r="C51" s="2"/>
      <c r="D51" s="2"/>
      <c r="E51" s="2"/>
      <c r="F51" s="2"/>
      <c r="G51" s="2"/>
      <c r="H51" s="2"/>
    </row>
    <row r="52" spans="1:8" x14ac:dyDescent="0.2">
      <c r="A52" s="7">
        <f t="shared" si="0"/>
        <v>50</v>
      </c>
      <c r="B52" s="2"/>
      <c r="C52" s="2"/>
      <c r="D52" s="2"/>
      <c r="E52" s="2"/>
      <c r="F52" s="2"/>
      <c r="G52" s="2"/>
      <c r="H52" s="2"/>
    </row>
    <row r="53" spans="1:8" x14ac:dyDescent="0.2">
      <c r="A53" s="7">
        <f t="shared" si="0"/>
        <v>51</v>
      </c>
      <c r="B53" s="2"/>
      <c r="C53" s="2"/>
      <c r="D53" s="2"/>
      <c r="E53" s="2"/>
      <c r="F53" s="2"/>
      <c r="G53" s="2"/>
      <c r="H53" s="2"/>
    </row>
    <row r="54" spans="1:8" x14ac:dyDescent="0.2">
      <c r="A54" s="7">
        <f t="shared" si="0"/>
        <v>52</v>
      </c>
      <c r="B54" s="2"/>
      <c r="C54" s="2"/>
      <c r="D54" s="2"/>
      <c r="E54" s="2"/>
      <c r="F54" s="2"/>
      <c r="G54" s="2"/>
      <c r="H54" s="2"/>
    </row>
    <row r="55" spans="1:8" x14ac:dyDescent="0.2">
      <c r="A55" s="7">
        <f t="shared" si="0"/>
        <v>53</v>
      </c>
      <c r="B55" s="2"/>
      <c r="C55" s="2"/>
      <c r="D55" s="2"/>
      <c r="E55" s="2"/>
      <c r="F55" s="2"/>
      <c r="G55" s="2"/>
      <c r="H55" s="2"/>
    </row>
    <row r="56" spans="1:8" x14ac:dyDescent="0.2">
      <c r="A56" s="7">
        <f t="shared" si="0"/>
        <v>54</v>
      </c>
      <c r="B56" s="3"/>
      <c r="C56" s="3"/>
      <c r="D56" s="3"/>
      <c r="E56" s="2"/>
      <c r="F56" s="2"/>
      <c r="G56" s="2"/>
      <c r="H56" s="3"/>
    </row>
    <row r="57" spans="1:8" x14ac:dyDescent="0.2">
      <c r="A57" s="7">
        <f t="shared" si="0"/>
        <v>55</v>
      </c>
      <c r="B57" s="3"/>
      <c r="C57" s="3"/>
      <c r="D57" s="3"/>
      <c r="E57" s="2"/>
      <c r="F57" s="2"/>
      <c r="G57" s="2"/>
      <c r="H57" s="3"/>
    </row>
    <row r="58" spans="1:8" x14ac:dyDescent="0.2">
      <c r="A58" s="7">
        <f t="shared" si="0"/>
        <v>56</v>
      </c>
      <c r="B58" s="3"/>
      <c r="C58" s="3"/>
      <c r="D58" s="3"/>
      <c r="E58" s="2"/>
      <c r="F58" s="2"/>
      <c r="G58" s="2"/>
      <c r="H58" s="3"/>
    </row>
    <row r="59" spans="1:8" x14ac:dyDescent="0.2">
      <c r="A59" s="7">
        <f t="shared" si="0"/>
        <v>57</v>
      </c>
      <c r="B59" s="3"/>
      <c r="C59" s="3"/>
      <c r="D59" s="3"/>
      <c r="E59" s="2"/>
      <c r="F59" s="2"/>
      <c r="G59" s="2"/>
      <c r="H59" s="3"/>
    </row>
    <row r="60" spans="1:8" x14ac:dyDescent="0.2">
      <c r="A60" s="7">
        <f t="shared" si="0"/>
        <v>58</v>
      </c>
      <c r="B60" s="3"/>
      <c r="C60" s="3"/>
      <c r="D60" s="3"/>
      <c r="E60" s="2"/>
      <c r="F60" s="2"/>
      <c r="G60" s="2"/>
      <c r="H60" s="3"/>
    </row>
    <row r="61" spans="1:8" x14ac:dyDescent="0.2">
      <c r="A61" s="7">
        <f t="shared" si="0"/>
        <v>59</v>
      </c>
      <c r="B61" s="3"/>
      <c r="C61" s="3"/>
      <c r="D61" s="3"/>
      <c r="E61" s="2"/>
      <c r="F61" s="2"/>
      <c r="G61" s="2"/>
      <c r="H61" s="3"/>
    </row>
    <row r="62" spans="1:8" x14ac:dyDescent="0.2">
      <c r="A62" s="7">
        <f t="shared" si="0"/>
        <v>60</v>
      </c>
      <c r="B62" s="3"/>
      <c r="C62" s="3"/>
      <c r="D62" s="3"/>
      <c r="E62" s="2"/>
      <c r="F62" s="2"/>
      <c r="G62" s="2"/>
      <c r="H62" s="3"/>
    </row>
    <row r="63" spans="1:8" x14ac:dyDescent="0.2">
      <c r="A63" s="7">
        <f t="shared" si="0"/>
        <v>61</v>
      </c>
      <c r="B63" s="3"/>
      <c r="C63" s="3"/>
      <c r="D63" s="3"/>
      <c r="E63" s="2"/>
      <c r="F63" s="2"/>
      <c r="G63" s="2"/>
      <c r="H63" s="3"/>
    </row>
    <row r="64" spans="1:8" x14ac:dyDescent="0.2">
      <c r="A64" s="7">
        <f t="shared" si="0"/>
        <v>62</v>
      </c>
      <c r="B64" s="3"/>
      <c r="C64" s="3"/>
      <c r="D64" s="3"/>
      <c r="E64" s="2"/>
      <c r="F64" s="2"/>
      <c r="G64" s="2"/>
      <c r="H64" s="3"/>
    </row>
    <row r="65" spans="1:8" x14ac:dyDescent="0.2">
      <c r="A65" s="7">
        <f t="shared" si="0"/>
        <v>63</v>
      </c>
      <c r="B65" s="3"/>
      <c r="C65" s="3"/>
      <c r="D65" s="3"/>
      <c r="E65" s="3"/>
      <c r="F65" s="3"/>
      <c r="G65" s="3"/>
      <c r="H65" s="3"/>
    </row>
    <row r="66" spans="1:8" x14ac:dyDescent="0.2">
      <c r="A66" s="7">
        <f t="shared" si="0"/>
        <v>64</v>
      </c>
      <c r="B66" s="3"/>
      <c r="C66" s="3"/>
      <c r="D66" s="3"/>
      <c r="E66" s="3"/>
      <c r="F66" s="3"/>
      <c r="G66" s="3"/>
      <c r="H66" s="3"/>
    </row>
    <row r="67" spans="1:8" x14ac:dyDescent="0.2">
      <c r="A67" s="7">
        <f t="shared" si="0"/>
        <v>65</v>
      </c>
      <c r="B67" s="3"/>
      <c r="C67" s="3"/>
      <c r="D67" s="3"/>
      <c r="E67" s="3"/>
      <c r="F67" s="3"/>
      <c r="G67" s="3"/>
      <c r="H67" s="3"/>
    </row>
    <row r="68" spans="1:8" x14ac:dyDescent="0.2">
      <c r="A68" s="7">
        <f t="shared" si="0"/>
        <v>66</v>
      </c>
      <c r="B68" s="3"/>
      <c r="C68" s="3"/>
      <c r="D68" s="3"/>
      <c r="E68" s="3"/>
      <c r="F68" s="3"/>
      <c r="G68" s="3"/>
      <c r="H68" s="3"/>
    </row>
    <row r="69" spans="1:8" x14ac:dyDescent="0.2">
      <c r="A69" s="7">
        <f>A68+1</f>
        <v>67</v>
      </c>
      <c r="B69" s="3"/>
      <c r="C69" s="3"/>
      <c r="D69" s="3"/>
      <c r="E69" s="2"/>
      <c r="F69" s="2"/>
      <c r="G69" s="2"/>
      <c r="H69" s="3"/>
    </row>
    <row r="70" spans="1:8" x14ac:dyDescent="0.2">
      <c r="A70" s="7">
        <f>A69+1</f>
        <v>68</v>
      </c>
      <c r="B70" s="3"/>
      <c r="C70" s="3"/>
      <c r="D70" s="3"/>
      <c r="E70" s="2"/>
      <c r="F70" s="2"/>
      <c r="G70" s="2"/>
      <c r="H70" s="3"/>
    </row>
    <row r="71" spans="1:8" x14ac:dyDescent="0.2">
      <c r="A71" s="7">
        <f>A70+1</f>
        <v>69</v>
      </c>
      <c r="B71" s="3"/>
      <c r="C71" s="3"/>
      <c r="D71" s="3"/>
      <c r="E71" s="2"/>
      <c r="F71" s="2"/>
      <c r="G71" s="2"/>
      <c r="H71" s="3"/>
    </row>
    <row r="72" spans="1:8" x14ac:dyDescent="0.2">
      <c r="A72" s="7">
        <f>A71+1</f>
        <v>70</v>
      </c>
      <c r="B72" s="3"/>
      <c r="C72" s="3"/>
      <c r="D72" s="3"/>
      <c r="E72" s="2"/>
      <c r="F72" s="2"/>
      <c r="G72" s="2"/>
      <c r="H72" s="3"/>
    </row>
  </sheetData>
  <phoneticPr fontId="1" type="noConversion"/>
  <pageMargins left="0.75" right="0.75" top="1" bottom="1" header="0.5" footer="0.5"/>
  <pageSetup paperSize="9" scale="48" orientation="landscape" horizontalDpi="4294967293" r:id="rId1"/>
  <headerFooter alignWithMargins="0">
    <oddFooter>&amp;L&amp;D&amp;CPagina &amp;P van &amp;N</oddFooter>
  </headerFooter>
  <rowBreaks count="2" manualBreakCount="2">
    <brk id="7" max="7" man="1"/>
    <brk id="17"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E9FE0BE5F2DA469A4BC8A3E7F8BF3C" ma:contentTypeVersion="3" ma:contentTypeDescription="Een nieuw document maken." ma:contentTypeScope="" ma:versionID="5fa9d046bc29102e6ac2acc94affe7a5">
  <xsd:schema xmlns:xsd="http://www.w3.org/2001/XMLSchema" xmlns:xs="http://www.w3.org/2001/XMLSchema" xmlns:p="http://schemas.microsoft.com/office/2006/metadata/properties" xmlns:ns2="fdb68a3e-3a5f-43b4-b7ce-c8aee0ac0765" targetNamespace="http://schemas.microsoft.com/office/2006/metadata/properties" ma:root="true" ma:fieldsID="3d1b186f8d1f6ee5f7af343aacf4286f" ns2:_="">
    <xsd:import namespace="fdb68a3e-3a5f-43b4-b7ce-c8aee0ac076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b68a3e-3a5f-43b4-b7ce-c8aee0ac07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F85D69-87F0-4DA0-9BCF-ED9D590F59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b68a3e-3a5f-43b4-b7ce-c8aee0ac0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D1D6AC-61DE-4F9E-85E7-3EC45F150C66}">
  <ds:schemaRefs>
    <ds:schemaRef ds:uri="http://schemas.microsoft.com/sharepoint/v3/contenttype/forms"/>
  </ds:schemaRefs>
</ds:datastoreItem>
</file>

<file path=customXml/itemProps3.xml><?xml version="1.0" encoding="utf-8"?>
<ds:datastoreItem xmlns:ds="http://schemas.openxmlformats.org/officeDocument/2006/customXml" ds:itemID="{967431D5-2D1E-4140-8033-85B482A78A48}">
  <ds:schemaRefs>
    <ds:schemaRef ds:uri="http://schemas.microsoft.com/office/infopath/2007/PartnerControls"/>
    <ds:schemaRef ds:uri="http://schemas.microsoft.com/office/2006/metadata/properties"/>
    <ds:schemaRef ds:uri="http://www.w3.org/XML/1998/namespace"/>
    <ds:schemaRef ds:uri="http://purl.org/dc/elements/1.1/"/>
    <ds:schemaRef ds:uri="fdb68a3e-3a5f-43b4-b7ce-c8aee0ac0765"/>
    <ds:schemaRef ds:uri="http://purl.org/dc/terms/"/>
    <ds:schemaRef ds:uri="http://purl.org/dc/dcmitype/"/>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Inleiding</vt:lpstr>
      <vt:lpstr>Nota van inlichtingen</vt:lpstr>
      <vt:lpstr>Inleiding!Afdrukbereik</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Combined Business Power B.V.</dc:creator>
  <cp:keywords/>
  <dc:description/>
  <cp:lastModifiedBy>Rochelle Bakker</cp:lastModifiedBy>
  <cp:revision/>
  <dcterms:created xsi:type="dcterms:W3CDTF">2007-03-07T14:50:12Z</dcterms:created>
  <dcterms:modified xsi:type="dcterms:W3CDTF">2026-09-29T13:33:10Z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0x0101001FE9FE0BE5F2DA469A4BC8A3E7F8BF3C</vt:lpwstr>
  </property>
  <property fmtid="{D5CDD505-2E9C-101B-9397-08002B2CF9AE}" pid="3" name="MSIP_Label_704cd95d-fb11-4cc5-b983-86c9412f844f_Enabled">
    <vt:lpwstr>true</vt:lpwstr>
  </property>
  <property fmtid="{D5CDD505-2E9C-101B-9397-08002B2CF9AE}" pid="4" name="MSIP_Label_704cd95d-fb11-4cc5-b983-86c9412f844f_SetDate">
    <vt:lpwstr>2026-06-04T08:13:15Z</vt:lpwstr>
  </property>
  <property fmtid="{D5CDD505-2E9C-101B-9397-08002B2CF9AE}" pid="5" name="MSIP_Label_704cd95d-fb11-4cc5-b983-86c9412f844f_Method">
    <vt:lpwstr>Standard</vt:lpwstr>
  </property>
  <property fmtid="{D5CDD505-2E9C-101B-9397-08002B2CF9AE}" pid="6" name="MSIP_Label_704cd95d-fb11-4cc5-b983-86c9412f844f_Name">
    <vt:lpwstr>Intern</vt:lpwstr>
  </property>
  <property fmtid="{D5CDD505-2E9C-101B-9397-08002B2CF9AE}" pid="7" name="MSIP_Label_704cd95d-fb11-4cc5-b983-86c9412f844f_SiteId">
    <vt:lpwstr>a75be28e-1ec3-4d7c-a219-4fff9ec122f6</vt:lpwstr>
  </property>
  <property fmtid="{D5CDD505-2E9C-101B-9397-08002B2CF9AE}" pid="8" name="MSIP_Label_704cd95d-fb11-4cc5-b983-86c9412f844f_ActionId">
    <vt:lpwstr>3ef0221c-2c7f-4207-bfec-0a1821ea24dd</vt:lpwstr>
  </property>
  <property fmtid="{D5CDD505-2E9C-101B-9397-08002B2CF9AE}" pid="9" name="MSIP_Label_704cd95d-fb11-4cc5-b983-86c9412f844f_ContentBits">
    <vt:lpwstr>0</vt:lpwstr>
  </property>
  <property fmtid="{D5CDD505-2E9C-101B-9397-08002B2CF9AE}" pid="10" name="MSIP_Label_704cd95d-fb11-4cc5-b983-86c9412f844f_Tag">
    <vt:lpwstr>10, 3, 0, 2</vt:lpwstr>
  </property>
  <property fmtid="{D5CDD505-2E9C-101B-9397-08002B2CF9AE}" pid="11" name="MediaServiceImageTags">
    <vt:lpwstr/>
  </property>
</Properties>
</file>