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J:\COE-ANF\CINK\AA-inkoop\1 Projecten\2026 - EA Onderhoud installaties gebouwen\2.2 Offerteaanvraag + digitale bijlagen\Offerteaanvraag + bijlagen DEF\"/>
    </mc:Choice>
  </mc:AlternateContent>
  <xr:revisionPtr revIDLastSave="0" documentId="13_ncr:1_{537B1F26-4C3C-449F-9423-5EE96899CF9C}" xr6:coauthVersionLast="47" xr6:coauthVersionMax="47" xr10:uidLastSave="{00000000-0000-0000-0000-000000000000}"/>
  <bookViews>
    <workbookView xWindow="-120" yWindow="-120" windowWidth="29040" windowHeight="15720" activeTab="5" xr2:uid="{C278E97E-0A06-45A8-9A40-BD91A2D94DD9}"/>
  </bookViews>
  <sheets>
    <sheet name="Voorblad Perceel 1" sheetId="7" r:id="rId1"/>
    <sheet name="Perceel 1 uitgebreid" sheetId="5" r:id="rId2"/>
    <sheet name="Voorblad Perceel 2" sheetId="8" r:id="rId3"/>
    <sheet name="Perceel 2 uitgebreid" sheetId="3" r:id="rId4"/>
    <sheet name="Voorblad Perceel 3" sheetId="6" r:id="rId5"/>
    <sheet name="Perceel 3 uitgebreid"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3" i="6" l="1"/>
  <c r="D14" i="6"/>
  <c r="D12" i="6"/>
  <c r="D13" i="8"/>
  <c r="D14" i="8"/>
  <c r="D12" i="8"/>
  <c r="D12" i="7"/>
  <c r="D13" i="7"/>
  <c r="D14" i="7"/>
  <c r="D7" i="8"/>
  <c r="D10" i="7"/>
  <c r="D10" i="6"/>
  <c r="D17" i="6"/>
  <c r="D17" i="8"/>
  <c r="D10" i="8"/>
  <c r="D17" i="7"/>
  <c r="D7" i="7"/>
  <c r="E138" i="5"/>
  <c r="E123" i="4"/>
  <c r="D7" i="6" s="1"/>
  <c r="E237" i="3"/>
  <c r="D19" i="7" l="1"/>
  <c r="D19" i="6"/>
  <c r="D19" i="8" l="1"/>
</calcChain>
</file>

<file path=xl/sharedStrings.xml><?xml version="1.0" encoding="utf-8"?>
<sst xmlns="http://schemas.openxmlformats.org/spreadsheetml/2006/main" count="2025" uniqueCount="798">
  <si>
    <t>Prijsinvulformulier Perceel 1</t>
  </si>
  <si>
    <t>Toelichting: In dit prijzenblad vult u uw definitieve prijzen in voor uw inschrijving. De genoemde aantallen zijn fictief en zijn opgesteld voor een goed prijsvergelijk. Hier kunnen dan ook geen rechten aan worden ontleend. Blauwe vakken dienen door inschrijver per perceel ingevuld te worden.</t>
  </si>
  <si>
    <t>Opslagtarief avond</t>
  </si>
  <si>
    <t>Opslagtarief nacht</t>
  </si>
  <si>
    <t>Opslagtarief weekend</t>
  </si>
  <si>
    <t>Totale inschrijfprijs</t>
  </si>
  <si>
    <t>Onderneming</t>
  </si>
  <si>
    <t>Datum</t>
  </si>
  <si>
    <t xml:space="preserve">Handtekening </t>
  </si>
  <si>
    <t>Perceel 1</t>
  </si>
  <si>
    <t>Objectnummer</t>
  </si>
  <si>
    <t>Omschrijving</t>
  </si>
  <si>
    <t>Servicelocatie</t>
  </si>
  <si>
    <t>Kavel</t>
  </si>
  <si>
    <t>Kosten per jaar</t>
  </si>
  <si>
    <t>UON10-0004802</t>
  </si>
  <si>
    <t>Remeha BW80plus</t>
  </si>
  <si>
    <t>SL10-002477</t>
  </si>
  <si>
    <t>MFA Aeldermeent</t>
  </si>
  <si>
    <t>UON10-0004803</t>
  </si>
  <si>
    <t>Close-in boiler 10 ltr</t>
  </si>
  <si>
    <t>UON10-0004804</t>
  </si>
  <si>
    <t>GEBHARDT DAVE 315-6</t>
  </si>
  <si>
    <t>UON10-0004805</t>
  </si>
  <si>
    <t>RUCON</t>
  </si>
  <si>
    <t>UON10-0004806</t>
  </si>
  <si>
    <t>UON10-0004807</t>
  </si>
  <si>
    <t>GEBHARDT DAVE 225-6</t>
  </si>
  <si>
    <t>UON10-0013721</t>
  </si>
  <si>
    <t>REMEHA Quinta Pro 90</t>
  </si>
  <si>
    <t>UON10-0013722</t>
  </si>
  <si>
    <t>UON10-0013723</t>
  </si>
  <si>
    <t>UON10-0013724</t>
  </si>
  <si>
    <t>VLUCHTWEGARMATUREN</t>
  </si>
  <si>
    <t>UON10-0013725</t>
  </si>
  <si>
    <t>SANITAIR</t>
  </si>
  <si>
    <t>UON10-0022674</t>
  </si>
  <si>
    <t>REMEHA Quinta 35 C</t>
  </si>
  <si>
    <t>UON10-0022675</t>
  </si>
  <si>
    <t>UON10-0022676</t>
  </si>
  <si>
    <t>ELEKTRISCHE INSTALLATIE NEN3140</t>
  </si>
  <si>
    <t>UON10-0004932</t>
  </si>
  <si>
    <t>REMEHA Quinta Pro 45</t>
  </si>
  <si>
    <t>SL10-002503</t>
  </si>
  <si>
    <t>Dorpshuis "Hesselerhof"</t>
  </si>
  <si>
    <t>UON10-0004933</t>
  </si>
  <si>
    <t>UON10-0004934</t>
  </si>
  <si>
    <t>DAALDEROP Mono 50 liter</t>
  </si>
  <si>
    <t>UON10-0004935</t>
  </si>
  <si>
    <t>UON10-0004936</t>
  </si>
  <si>
    <t>UON10-0004937</t>
  </si>
  <si>
    <t>ELEKTRISCHE INSTALLATIE</t>
  </si>
  <si>
    <t>UON10-0013836</t>
  </si>
  <si>
    <t>REMEHA Quinta Pro 65 S</t>
  </si>
  <si>
    <t>UON10-0013837</t>
  </si>
  <si>
    <t>Box ventilator</t>
  </si>
  <si>
    <t>UON10-0022775</t>
  </si>
  <si>
    <t>Close-in boiler 15 ltr</t>
  </si>
  <si>
    <t>UON10-0022776</t>
  </si>
  <si>
    <t>LBK</t>
  </si>
  <si>
    <t>UON10-0014119</t>
  </si>
  <si>
    <t>SL10-002504</t>
  </si>
  <si>
    <t>Sporthal Oosterhesselen "de Goorn"</t>
  </si>
  <si>
    <t>UON10-0022777</t>
  </si>
  <si>
    <t>Mark GN 210</t>
  </si>
  <si>
    <t>UON10-0022778</t>
  </si>
  <si>
    <t>UON10-0022779</t>
  </si>
  <si>
    <t>UON10-0022780</t>
  </si>
  <si>
    <t>UON10-0022781</t>
  </si>
  <si>
    <t>STORK Air</t>
  </si>
  <si>
    <t>UON10-0022782</t>
  </si>
  <si>
    <t>UON10-0022783</t>
  </si>
  <si>
    <t>ELEKTRISCHE INSTALLATIE NEN 3140</t>
  </si>
  <si>
    <t>UON10-0022784</t>
  </si>
  <si>
    <t>Scios Scope 7a (contract)</t>
  </si>
  <si>
    <t>UON10-0013838</t>
  </si>
  <si>
    <t>RIELLO RS 34 MZ 883T</t>
  </si>
  <si>
    <t>UON10-0013839</t>
  </si>
  <si>
    <t>Dakventilatoren</t>
  </si>
  <si>
    <t>UON10-0013840</t>
  </si>
  <si>
    <t>UON10-0013841</t>
  </si>
  <si>
    <t>UON10-0004938</t>
  </si>
  <si>
    <t>Indirect Gestookte Boiler</t>
  </si>
  <si>
    <t>UON10-0004939</t>
  </si>
  <si>
    <t>UON10-0004940</t>
  </si>
  <si>
    <t>Scios scope 2 (contract)</t>
  </si>
  <si>
    <t>UON10-0022785</t>
  </si>
  <si>
    <t>SL10-002505</t>
  </si>
  <si>
    <t>Kerktoren Oosterhesselen</t>
  </si>
  <si>
    <t>UON10-0022786</t>
  </si>
  <si>
    <t>NEFIT Topline HR 70</t>
  </si>
  <si>
    <t>SL10-002506</t>
  </si>
  <si>
    <t>Dorpshuis Schoonoord</t>
  </si>
  <si>
    <t>UON10-0022787</t>
  </si>
  <si>
    <t>UON10-0004941</t>
  </si>
  <si>
    <t>UON10-0004942</t>
  </si>
  <si>
    <t>UON10-0004943</t>
  </si>
  <si>
    <t>UON10-0013842</t>
  </si>
  <si>
    <t>UON10-0013843</t>
  </si>
  <si>
    <t>UON10-0013844</t>
  </si>
  <si>
    <t>LBK Mitsubishi LGH-100RVX-E</t>
  </si>
  <si>
    <t>UON10-0013845</t>
  </si>
  <si>
    <t>Afzuigventilator</t>
  </si>
  <si>
    <t>UON10-0013846</t>
  </si>
  <si>
    <t>UON10-0013847</t>
  </si>
  <si>
    <t>UON10-0013848</t>
  </si>
  <si>
    <t>NEFIT Topline HR 45</t>
  </si>
  <si>
    <t>SL10-002507</t>
  </si>
  <si>
    <t>Sporthal Schoonoord</t>
  </si>
  <si>
    <t>UON10-0013849</t>
  </si>
  <si>
    <t>Indirect Gestookte Boiler De Jong Hot Water Tanks</t>
  </si>
  <si>
    <t>UON10-0013850</t>
  </si>
  <si>
    <t>UON10-0013851</t>
  </si>
  <si>
    <t>UON10-0013852</t>
  </si>
  <si>
    <t>UON10-0004944</t>
  </si>
  <si>
    <t>UON10-0004945</t>
  </si>
  <si>
    <t>UON10-0004946</t>
  </si>
  <si>
    <t>UON10-0022788</t>
  </si>
  <si>
    <t>UON10-0022789</t>
  </si>
  <si>
    <t>NEFIT Topline HR 100</t>
  </si>
  <si>
    <t>UON10-0008794</t>
  </si>
  <si>
    <t>Scios Scope 1 (contract)</t>
  </si>
  <si>
    <t>UON10-0008795</t>
  </si>
  <si>
    <t>UON10-0017753</t>
  </si>
  <si>
    <t>UON10-0026631</t>
  </si>
  <si>
    <t>UON10-0764998</t>
  </si>
  <si>
    <t>ZEHNDER STORK - Whr 950</t>
  </si>
  <si>
    <t>SL10-002508</t>
  </si>
  <si>
    <t>Brandweerkazerne Schoonoord</t>
  </si>
  <si>
    <t>UON10-0436496</t>
  </si>
  <si>
    <t>INTERGAS - Kombi kompakt hre 36/30 a</t>
  </si>
  <si>
    <t>UON10-0022790</t>
  </si>
  <si>
    <t>DAIKIN FVXS25FV1B binnenunit</t>
  </si>
  <si>
    <t>UON10-0022791</t>
  </si>
  <si>
    <t>UON10-0004947</t>
  </si>
  <si>
    <t>UON10-0004948</t>
  </si>
  <si>
    <t xml:space="preserve">VLUCHTWEGARMATUREN </t>
  </si>
  <si>
    <t>UON10-0004949</t>
  </si>
  <si>
    <t>ELEKTRISCHE VLOERVERWARMING</t>
  </si>
  <si>
    <t>UON10-0013854</t>
  </si>
  <si>
    <t>DAIKIN 3MXS52E3V1B buitenunit</t>
  </si>
  <si>
    <t>UON10-0013855</t>
  </si>
  <si>
    <t>STORK WHR 950</t>
  </si>
  <si>
    <t>UON10-0013856</t>
  </si>
  <si>
    <t>UON10-0013857</t>
  </si>
  <si>
    <t>NEFIT Topline HR 30</t>
  </si>
  <si>
    <t>SL10-002509</t>
  </si>
  <si>
    <t xml:space="preserve">Sporthal "Broekveld" Sleen </t>
  </si>
  <si>
    <t>UON10-0013859</t>
  </si>
  <si>
    <t>STORK MX 110 WS</t>
  </si>
  <si>
    <t>UON10-0013860</t>
  </si>
  <si>
    <t>UON10-0013861</t>
  </si>
  <si>
    <t>LBK Ned Air WTA HR 1500</t>
  </si>
  <si>
    <t>UON10-0004950</t>
  </si>
  <si>
    <t>UON10-0004952</t>
  </si>
  <si>
    <t>UON10-0022792</t>
  </si>
  <si>
    <t>NEFIT - Topline hr 30</t>
  </si>
  <si>
    <t>UON10-0022793</t>
  </si>
  <si>
    <t>UON10-0022794</t>
  </si>
  <si>
    <t>UON10-0022796</t>
  </si>
  <si>
    <t>UON10-0022797</t>
  </si>
  <si>
    <t>UON10-0022798</t>
  </si>
  <si>
    <t>UON10-0008791</t>
  </si>
  <si>
    <t>UON10-0008792</t>
  </si>
  <si>
    <t>UON10-0008793</t>
  </si>
  <si>
    <t>UON10-0017752</t>
  </si>
  <si>
    <t>UON10-1322855</t>
  </si>
  <si>
    <t>ECO HEATING - Consul+ 35/230l</t>
  </si>
  <si>
    <t>UON10-0008451</t>
  </si>
  <si>
    <t>REMEHA Calenta ACE 35DS</t>
  </si>
  <si>
    <t>SL10-002510</t>
  </si>
  <si>
    <t>Brandweerkazerne Sleen</t>
  </si>
  <si>
    <t>UON10-0008452</t>
  </si>
  <si>
    <t>Remeha Aqua Plus 100W</t>
  </si>
  <si>
    <t>UON10-0022799</t>
  </si>
  <si>
    <t>HEATER</t>
  </si>
  <si>
    <t>UON10-0022800</t>
  </si>
  <si>
    <t>DAIKIN BINNENUNIT flxs50bavmb</t>
  </si>
  <si>
    <t>UON10-0022801</t>
  </si>
  <si>
    <t>UON10-0022802</t>
  </si>
  <si>
    <t>UON10-0004954</t>
  </si>
  <si>
    <t>MITSUBISHI MUZ-AP71VG2 binnenunit</t>
  </si>
  <si>
    <t>UON10-0004955</t>
  </si>
  <si>
    <t>MITSUBISHI MUZ-AP71VG2 buitenunit</t>
  </si>
  <si>
    <t>UON10-0004956</t>
  </si>
  <si>
    <t>UON10-0013862</t>
  </si>
  <si>
    <t>DAIKIN BUITENUNIT rx550bvmb</t>
  </si>
  <si>
    <t>UON10-0013863</t>
  </si>
  <si>
    <t>UON10-0013864</t>
  </si>
  <si>
    <t>UON10-0013865</t>
  </si>
  <si>
    <t>SL10-002511</t>
  </si>
  <si>
    <t>Kerktoren Sleen</t>
  </si>
  <si>
    <t>UON10-0022803</t>
  </si>
  <si>
    <t>REMEHA Calenta 25 S</t>
  </si>
  <si>
    <t>SL10-002512</t>
  </si>
  <si>
    <t>Brandweerkazerne Zweeloo</t>
  </si>
  <si>
    <t>UON10-0022804</t>
  </si>
  <si>
    <t>BOSCH 35 HRS 2 Top</t>
  </si>
  <si>
    <t>UON10-0022805</t>
  </si>
  <si>
    <t>WINTERWARM</t>
  </si>
  <si>
    <t>UON10-0022806</t>
  </si>
  <si>
    <t>STIEBEL ELTRON</t>
  </si>
  <si>
    <t>UON10-0022807</t>
  </si>
  <si>
    <t>SYSTEMAIR Topvex TR03</t>
  </si>
  <si>
    <t>UON10-0022808</t>
  </si>
  <si>
    <t>UON10-0022809</t>
  </si>
  <si>
    <t>UON10-0004957</t>
  </si>
  <si>
    <t>UON10-0004958</t>
  </si>
  <si>
    <t>Box ventilator Itho CVE266D</t>
  </si>
  <si>
    <t>SL10-002513</t>
  </si>
  <si>
    <t>Gemeentewerf Zweeloo</t>
  </si>
  <si>
    <t>UON10-0004959</t>
  </si>
  <si>
    <t>UON10-0004961</t>
  </si>
  <si>
    <t>UON10-0013867</t>
  </si>
  <si>
    <t>UON10-0013868</t>
  </si>
  <si>
    <t>INTERGAS Kombi Kompakt HRE 28/24 A</t>
  </si>
  <si>
    <t>UON10-0013869</t>
  </si>
  <si>
    <t xml:space="preserve">DAIKIN RXP25M5V1B BUITENUNIT </t>
  </si>
  <si>
    <t>UON10-0013870</t>
  </si>
  <si>
    <t>UON10-0013871</t>
  </si>
  <si>
    <t>UON10-0013872</t>
  </si>
  <si>
    <t>Vloerverwarmingsverdeler</t>
  </si>
  <si>
    <t>UON10-0022810</t>
  </si>
  <si>
    <t>Winterwarm Premix HR3</t>
  </si>
  <si>
    <t>UON10-0022811</t>
  </si>
  <si>
    <t>REZNOR Euro T22530L</t>
  </si>
  <si>
    <t>UON10-0022812</t>
  </si>
  <si>
    <t xml:space="preserve">DAIKIN FTXP25M5V1B9 BINNENUNIT </t>
  </si>
  <si>
    <t>UON10-0022813</t>
  </si>
  <si>
    <t>UON10-0004965</t>
  </si>
  <si>
    <t>INTERGAS - Xtreme 36</t>
  </si>
  <si>
    <t>SL10-002515</t>
  </si>
  <si>
    <t>Brandweerkazerne Zwinderen</t>
  </si>
  <si>
    <t>UON10-0004966</t>
  </si>
  <si>
    <t>INTERGAS Superflow 60</t>
  </si>
  <si>
    <t>UON10-0004967</t>
  </si>
  <si>
    <t>UON10-0013875</t>
  </si>
  <si>
    <t>UON10-0013876</t>
  </si>
  <si>
    <t>UON10-0013877</t>
  </si>
  <si>
    <t>UON10-0022815</t>
  </si>
  <si>
    <t>Box ventilator Buva Q-stream evolution</t>
  </si>
  <si>
    <t>UON10-0022816</t>
  </si>
  <si>
    <t>Totaal</t>
  </si>
  <si>
    <t>Prijsinvulformulier Perceel 2</t>
  </si>
  <si>
    <t>Perceel 2</t>
  </si>
  <si>
    <t>UON10-0440668</t>
  </si>
  <si>
    <t>MITSUBISHI - FDC504KXE6 BUITENUNIT LEKTEST</t>
  </si>
  <si>
    <t>SL10-002482</t>
  </si>
  <si>
    <t>AK4 Dependance Gemeentehuis</t>
  </si>
  <si>
    <t>UON10-0440670</t>
  </si>
  <si>
    <t>MITSUBISHI - binnenunits LEKTEST</t>
  </si>
  <si>
    <t>UON10-0022696</t>
  </si>
  <si>
    <t>ATAG XL 105</t>
  </si>
  <si>
    <t>UON10-0022697</t>
  </si>
  <si>
    <t>MITSUBISHI FDC504KXE6 BUITENUNIT</t>
  </si>
  <si>
    <t>UON10-0022698</t>
  </si>
  <si>
    <t>MITSUBISHI FDTC28KXE6F BINNENUNIT</t>
  </si>
  <si>
    <t>UON10-0022699</t>
  </si>
  <si>
    <t>UON10-0022700</t>
  </si>
  <si>
    <t>MITSUBISHI FDT028KXE6F BINNENUNIT</t>
  </si>
  <si>
    <t>UON10-0022701</t>
  </si>
  <si>
    <t>MITSUBISHI FDTC45KXE6F BINNENUNIT</t>
  </si>
  <si>
    <t>UON10-0022702</t>
  </si>
  <si>
    <t>MITSUBISHI BINNENUNIT</t>
  </si>
  <si>
    <t>UON10-0022703</t>
  </si>
  <si>
    <t>UON10-0022704</t>
  </si>
  <si>
    <t>UON10-0022705</t>
  </si>
  <si>
    <t>UON10-0022706</t>
  </si>
  <si>
    <t>UON10-0022707</t>
  </si>
  <si>
    <t>FUJITSU ABYA45LAT BINNENUNIT</t>
  </si>
  <si>
    <t>UON10-0022708</t>
  </si>
  <si>
    <t>FUJITSU BUITENUNIT ADYA4SLATL</t>
  </si>
  <si>
    <t>UON10-0022709</t>
  </si>
  <si>
    <t>AIRDALE V8X-EZR</t>
  </si>
  <si>
    <t>UON10-0022710</t>
  </si>
  <si>
    <t>UON10-0022711</t>
  </si>
  <si>
    <t>Dakventilatoren RX210+WS</t>
  </si>
  <si>
    <t>UON10-0022712</t>
  </si>
  <si>
    <t>Dakventilatoren RA 200/6EC+</t>
  </si>
  <si>
    <t>UON10-0022713</t>
  </si>
  <si>
    <t>UON10-0022714</t>
  </si>
  <si>
    <t>UON10-0022715</t>
  </si>
  <si>
    <t>UON10-0022716</t>
  </si>
  <si>
    <t>FUJITSU AOYA45LATL BUITENUNIT</t>
  </si>
  <si>
    <t>UON10-0022717</t>
  </si>
  <si>
    <t>UON10-0013744</t>
  </si>
  <si>
    <t>UON10-0013745</t>
  </si>
  <si>
    <t>UON10-0013746</t>
  </si>
  <si>
    <t>MITSUBISHI FDTC22KXE6F BINNENUNIT</t>
  </si>
  <si>
    <t>UON10-0013747</t>
  </si>
  <si>
    <t>MITSUBISHI FDTC36KXE6F BINNENUNIT</t>
  </si>
  <si>
    <t>UON10-0013748</t>
  </si>
  <si>
    <t>MITSUBISHI BFDTQ22KXE6D INNENUNIT</t>
  </si>
  <si>
    <t>UON10-0013749</t>
  </si>
  <si>
    <t>MITSUBISHI FDTQ22KXE6D BINNENUNIT</t>
  </si>
  <si>
    <t>UON10-0013750</t>
  </si>
  <si>
    <t>UON10-0013751</t>
  </si>
  <si>
    <t>UON10-0013752</t>
  </si>
  <si>
    <t>UON10-0013753</t>
  </si>
  <si>
    <t>UON10-0013754</t>
  </si>
  <si>
    <t>UON10-0013755</t>
  </si>
  <si>
    <t>UON10-0013756</t>
  </si>
  <si>
    <t>UON10-0013757</t>
  </si>
  <si>
    <t>UON10-0013758</t>
  </si>
  <si>
    <t>UON10-0013759</t>
  </si>
  <si>
    <t>UON10-0013760</t>
  </si>
  <si>
    <t>UON10-0013761</t>
  </si>
  <si>
    <t>UON10-0013762</t>
  </si>
  <si>
    <t>Cooker</t>
  </si>
  <si>
    <t>UON10-0013763</t>
  </si>
  <si>
    <t>UON10-0013764</t>
  </si>
  <si>
    <t>CARRIER BUITENUNIT</t>
  </si>
  <si>
    <t>UON10-0013765</t>
  </si>
  <si>
    <t>UON10-0013766</t>
  </si>
  <si>
    <t>UON10-0004830</t>
  </si>
  <si>
    <t>UON10-0004831</t>
  </si>
  <si>
    <t>FUJITSU ABYA45LCT BINNENUNIT</t>
  </si>
  <si>
    <t>UON10-0004832</t>
  </si>
  <si>
    <t>UON10-0004833</t>
  </si>
  <si>
    <t>MITSUBISHI FDTC56KXE6F BINNENUNIT</t>
  </si>
  <si>
    <t>UON10-0004834</t>
  </si>
  <si>
    <t>UON10-0004835</t>
  </si>
  <si>
    <t>UON10-0004836</t>
  </si>
  <si>
    <t>UON10-0004837</t>
  </si>
  <si>
    <t>UON10-0004838</t>
  </si>
  <si>
    <t>UON10-0004839</t>
  </si>
  <si>
    <t>MITSUBISHI A02500232UK BINNENUNIT</t>
  </si>
  <si>
    <t>UON10-0004840</t>
  </si>
  <si>
    <t>UON10-0004841</t>
  </si>
  <si>
    <t>UON10-0004842</t>
  </si>
  <si>
    <t>UON10-0004843</t>
  </si>
  <si>
    <t>UON10-0004844</t>
  </si>
  <si>
    <t>UON10-0004845</t>
  </si>
  <si>
    <t>UON10-0004846</t>
  </si>
  <si>
    <t>UON10-0004847</t>
  </si>
  <si>
    <t>UON10-0022718</t>
  </si>
  <si>
    <t>REMEHA Tzerra</t>
  </si>
  <si>
    <t>SL10-002483</t>
  </si>
  <si>
    <t>Begraafplaats Coevorden kantine &amp; werkplaats</t>
  </si>
  <si>
    <t>UON10-0022719</t>
  </si>
  <si>
    <t>UON10-0022720</t>
  </si>
  <si>
    <t>UON10-0022721</t>
  </si>
  <si>
    <t>UON10-0022722</t>
  </si>
  <si>
    <t>Electrische spiraal tbv vorstbeveiliging</t>
  </si>
  <si>
    <t>SL10-002484</t>
  </si>
  <si>
    <t>Wasplaats Ossehaar</t>
  </si>
  <si>
    <t>UON10-0004848</t>
  </si>
  <si>
    <t>UON10-0004849</t>
  </si>
  <si>
    <t>SL10-002485</t>
  </si>
  <si>
    <t>Arsenaal (bibliotheek + museum</t>
  </si>
  <si>
    <t>UON10-0004850</t>
  </si>
  <si>
    <t>DAALDEROP Mono 30 liter</t>
  </si>
  <si>
    <t>UON10-0004851</t>
  </si>
  <si>
    <t>Mechanische Ventilator tbv toiletten</t>
  </si>
  <si>
    <t>UON10-0004852</t>
  </si>
  <si>
    <t>Ventilator tbv tentoonstellingsruimte</t>
  </si>
  <si>
    <t>UON10-0004853</t>
  </si>
  <si>
    <t>UON10-0013767</t>
  </si>
  <si>
    <t>UON10-0013768</t>
  </si>
  <si>
    <t>Panasonic CU-UE9QKE buitenunit</t>
  </si>
  <si>
    <t>UON10-0013769</t>
  </si>
  <si>
    <t>Panasonic CS-UE9QKE binnenunit</t>
  </si>
  <si>
    <t>UON10-0013770</t>
  </si>
  <si>
    <t>UON10-0022723</t>
  </si>
  <si>
    <t>UON10-0004873</t>
  </si>
  <si>
    <t>SL10-002487</t>
  </si>
  <si>
    <t>Toren stadskerk Coevorden</t>
  </si>
  <si>
    <t>UON10-0004874</t>
  </si>
  <si>
    <t>UON10-1372867</t>
  </si>
  <si>
    <t>INTERGAS - Solo HRE 48 A</t>
  </si>
  <si>
    <t>SL10-002488</t>
  </si>
  <si>
    <t>Synagoge Coevorden</t>
  </si>
  <si>
    <t>UON10-0022739</t>
  </si>
  <si>
    <t>UON10-0022740</t>
  </si>
  <si>
    <t>UON10-0004876</t>
  </si>
  <si>
    <t>Buis Ventilator</t>
  </si>
  <si>
    <t>UON10-0013782</t>
  </si>
  <si>
    <t>UON10-0013783</t>
  </si>
  <si>
    <t>UON10-0022742</t>
  </si>
  <si>
    <t>REMEHA - Quinta ace 45</t>
  </si>
  <si>
    <t>SL10-002490</t>
  </si>
  <si>
    <t>Gemeentewerf Fort Verlaat</t>
  </si>
  <si>
    <t>UON10-0022743</t>
  </si>
  <si>
    <t>WINTERWARM HR50</t>
  </si>
  <si>
    <t>UON10-0022744</t>
  </si>
  <si>
    <t>DAALDEROP 15 ltr CLOSE IN</t>
  </si>
  <si>
    <t>UON10-0022745</t>
  </si>
  <si>
    <t>UON10-0004878</t>
  </si>
  <si>
    <t>WINTERWARM HR10</t>
  </si>
  <si>
    <t>UON10-0004879</t>
  </si>
  <si>
    <t>Mechanische Ventilator</t>
  </si>
  <si>
    <t>UON10-0004880</t>
  </si>
  <si>
    <t>UON10-0004881</t>
  </si>
  <si>
    <t>UON10-0013785</t>
  </si>
  <si>
    <t>NEFIT Ecomline HR65 Excell</t>
  </si>
  <si>
    <t>UON10-0013786</t>
  </si>
  <si>
    <t>WINTERWARM HR20</t>
  </si>
  <si>
    <t>UON10-0013787</t>
  </si>
  <si>
    <t>INVENTUM 30 l</t>
  </si>
  <si>
    <t>UON10-0013788</t>
  </si>
  <si>
    <t>UON10-0013789</t>
  </si>
  <si>
    <t>UON10-0004882</t>
  </si>
  <si>
    <t>Stiebel Eltron Heater con. 20</t>
  </si>
  <si>
    <t>SL10-002491</t>
  </si>
  <si>
    <t>UON10-0004883</t>
  </si>
  <si>
    <t>Stiebel Eltron Heater con. 30</t>
  </si>
  <si>
    <t>UON10-0004884</t>
  </si>
  <si>
    <t>UON10-0004885</t>
  </si>
  <si>
    <t>UON10-0004886</t>
  </si>
  <si>
    <t>UON10-0004887</t>
  </si>
  <si>
    <t>NTB</t>
  </si>
  <si>
    <t>Haier multi buitenunit 7,0KW R32</t>
  </si>
  <si>
    <t>Haier Compact Cassette 2,5KW R32 Wifi</t>
  </si>
  <si>
    <t>Haier Revive singlesplit set 6,2KW R32 Wifi</t>
  </si>
  <si>
    <t>Revive singlesplit set 2,7KW R32 Wifi</t>
  </si>
  <si>
    <t>UON10-0760952</t>
  </si>
  <si>
    <t>ITHO DAALDEROP - 15 l close in</t>
  </si>
  <si>
    <t>UON10-0026625</t>
  </si>
  <si>
    <t>MITSUBISHI PLA-ZM100EA2 Binnenunit</t>
  </si>
  <si>
    <t>SL10-002492</t>
  </si>
  <si>
    <t>Brandweerkazerne Coevorden</t>
  </si>
  <si>
    <t>UON10-0026626</t>
  </si>
  <si>
    <t>Toshiba RAS-M10GKCV-E2 Binnenunit</t>
  </si>
  <si>
    <t>UON10-0026627</t>
  </si>
  <si>
    <t>MITSUBISHI PUZ-ZM100UKA2 buitenunit</t>
  </si>
  <si>
    <t>UON10-0026628</t>
  </si>
  <si>
    <t>MITSUBISHI PUZ-ZM100YKA2 Buitenunit</t>
  </si>
  <si>
    <t>UON10-0026629</t>
  </si>
  <si>
    <t>PRIVA Compri HX</t>
  </si>
  <si>
    <t>UON10-0026630</t>
  </si>
  <si>
    <t>Dakventilator</t>
  </si>
  <si>
    <t>UON10-0027533</t>
  </si>
  <si>
    <t>UON10-0017747</t>
  </si>
  <si>
    <t>MITSUBISHI PLA-ZM100EA2 binnenunit</t>
  </si>
  <si>
    <t>UON10-0017748</t>
  </si>
  <si>
    <t>UON10-0017749</t>
  </si>
  <si>
    <t>UON10-0017750</t>
  </si>
  <si>
    <t>UON10-0017751</t>
  </si>
  <si>
    <t>UON10-0008790</t>
  </si>
  <si>
    <t>MITSUBISHI PUZ-ZM100YKA2</t>
  </si>
  <si>
    <t>UON10-0022746</t>
  </si>
  <si>
    <t>MARK luchtverhitter</t>
  </si>
  <si>
    <t>UON10-0022747</t>
  </si>
  <si>
    <t>UON10-0022748</t>
  </si>
  <si>
    <t>UON10-0004888</t>
  </si>
  <si>
    <t>UON10-0004889</t>
  </si>
  <si>
    <t>AO SMITH BFC 60 na 2009</t>
  </si>
  <si>
    <t>UON10-0004890</t>
  </si>
  <si>
    <t>UON10-0013790</t>
  </si>
  <si>
    <t>UON10-0013792</t>
  </si>
  <si>
    <t>STORK CMFe 14</t>
  </si>
  <si>
    <t>SL10-002493</t>
  </si>
  <si>
    <t>Havengebouw Coevorden</t>
  </si>
  <si>
    <t>UON10-0013794</t>
  </si>
  <si>
    <t>UON10-0013795</t>
  </si>
  <si>
    <t>UON10-0004891</t>
  </si>
  <si>
    <t>INTERGAS KombiKomp. HRE 28/24</t>
  </si>
  <si>
    <t>UON10-0013800</t>
  </si>
  <si>
    <t>SL10-002495</t>
  </si>
  <si>
    <t>Ravelijn MFC</t>
  </si>
  <si>
    <t>UON10-0013801</t>
  </si>
  <si>
    <t>UON10-0013802</t>
  </si>
  <si>
    <t>UON10-0013803</t>
  </si>
  <si>
    <t>MITSUBISHI BUITENUNIT SUZ-KA60VA4 5,58kW</t>
  </si>
  <si>
    <t>UON10-0013804</t>
  </si>
  <si>
    <t>UON10-0013805</t>
  </si>
  <si>
    <t>STORK</t>
  </si>
  <si>
    <t>UON10-0013806</t>
  </si>
  <si>
    <t>UON10-0013807</t>
  </si>
  <si>
    <t>UON10-0013808</t>
  </si>
  <si>
    <t>UON10-0013809</t>
  </si>
  <si>
    <t>UON10-0013810</t>
  </si>
  <si>
    <t>UON10-0004894</t>
  </si>
  <si>
    <t>UON10-0004895</t>
  </si>
  <si>
    <t>INTERGAS Kombi Kompakt HRE 36/30</t>
  </si>
  <si>
    <t>UON10-0004896</t>
  </si>
  <si>
    <t>MITSUBISHI PCA-RP50KAQ BINNENUNIT</t>
  </si>
  <si>
    <t>UON10-0004897</t>
  </si>
  <si>
    <t>UON10-0004898</t>
  </si>
  <si>
    <t>MITSUBISHI  PCA-RP50KAQ BINNENUNIT</t>
  </si>
  <si>
    <t>UON10-0004899</t>
  </si>
  <si>
    <t>AO SMITH BFC 30N 30 Kw 368 l</t>
  </si>
  <si>
    <t>UON10-0004900</t>
  </si>
  <si>
    <t>UON10-0004901</t>
  </si>
  <si>
    <t>UON10-0004902</t>
  </si>
  <si>
    <t>STORK VDA AIR</t>
  </si>
  <si>
    <t>UON10-0004903</t>
  </si>
  <si>
    <t>UON10-0022754</t>
  </si>
  <si>
    <t>UON10-0022755</t>
  </si>
  <si>
    <t>WOLF LBK KGW 63</t>
  </si>
  <si>
    <t>UON10-0026623</t>
  </si>
  <si>
    <t>WTW mitsubishi electric LGH-100RVX-E</t>
  </si>
  <si>
    <t>UON10-0026624</t>
  </si>
  <si>
    <t>LBK ALKO</t>
  </si>
  <si>
    <t>UON10-0026444</t>
  </si>
  <si>
    <t>EHS Ambassador 80</t>
  </si>
  <si>
    <t>UON10-1280645</t>
  </si>
  <si>
    <t>REMEHA - Quinta ace 90</t>
  </si>
  <si>
    <t>UON10-1280646</t>
  </si>
  <si>
    <t>UON10-0017745</t>
  </si>
  <si>
    <t>UON10-0017746</t>
  </si>
  <si>
    <t>UON10-0008789</t>
  </si>
  <si>
    <t>UON10-0023764</t>
  </si>
  <si>
    <t>REMEHA Quinta Ace 90</t>
  </si>
  <si>
    <t>SL10-002496</t>
  </si>
  <si>
    <t>Sporthal Dalen " 't Grootveld"</t>
  </si>
  <si>
    <t>UON10-0022756</t>
  </si>
  <si>
    <t>INTERGAS Kombi Kompakt HRE 30A solo</t>
  </si>
  <si>
    <t>UON10-0022757</t>
  </si>
  <si>
    <t>UON10-0004905</t>
  </si>
  <si>
    <t>AO SMITH ADM 50 357 l</t>
  </si>
  <si>
    <t>UON10-0004906</t>
  </si>
  <si>
    <t>DAALDEROP 10 ltr CLOSE IN</t>
  </si>
  <si>
    <t>UON10-0004907</t>
  </si>
  <si>
    <t>UON10-0004908</t>
  </si>
  <si>
    <t>ITHO</t>
  </si>
  <si>
    <t>UON10-0004909</t>
  </si>
  <si>
    <t>UON10-0004910</t>
  </si>
  <si>
    <t>UON10-0004911</t>
  </si>
  <si>
    <t>UON10-0013811</t>
  </si>
  <si>
    <t>BUDERUS G334</t>
  </si>
  <si>
    <t>UON10-0013812</t>
  </si>
  <si>
    <t>Buderus 047 VRT95</t>
  </si>
  <si>
    <t>UON10-0013813</t>
  </si>
  <si>
    <t>UON10-0013814</t>
  </si>
  <si>
    <t>UON10-0013815</t>
  </si>
  <si>
    <t>UON10-0013816</t>
  </si>
  <si>
    <t>UON10-0013820</t>
  </si>
  <si>
    <t>SL10-002498</t>
  </si>
  <si>
    <t>Toren kerk Dalen</t>
  </si>
  <si>
    <t>UON10-0022764</t>
  </si>
  <si>
    <t>REMEHA Quinta Ace 65</t>
  </si>
  <si>
    <t>SL10-002500</t>
  </si>
  <si>
    <t>MFC 't Spectrum Dalerpeel</t>
  </si>
  <si>
    <t>UON10-0022765</t>
  </si>
  <si>
    <t>DAIKIN FHQ50CAVEB</t>
  </si>
  <si>
    <t>UON10-0022766</t>
  </si>
  <si>
    <t>UON10-0022767</t>
  </si>
  <si>
    <t>DAIKIN BUITENUNIT RXS50L2V1B</t>
  </si>
  <si>
    <t>UON10-0022768</t>
  </si>
  <si>
    <t>UON10-0022769</t>
  </si>
  <si>
    <t>FUJITSU Split Wandmodel</t>
  </si>
  <si>
    <t>UON10-0022770</t>
  </si>
  <si>
    <t>CARRIER BUITENUNIT ca 3kW</t>
  </si>
  <si>
    <t>UON10-0022771</t>
  </si>
  <si>
    <t>STORK WHR 90L</t>
  </si>
  <si>
    <t>UON10-0017754</t>
  </si>
  <si>
    <t>UON10-0026632</t>
  </si>
  <si>
    <t>ITHO Airmaster II 500 Muur</t>
  </si>
  <si>
    <t>UON10-0026633</t>
  </si>
  <si>
    <t>UON10-0441083</t>
  </si>
  <si>
    <t>UON10-0008796</t>
  </si>
  <si>
    <t>UON10-0008797</t>
  </si>
  <si>
    <t>UON10-0008798</t>
  </si>
  <si>
    <t>UON10-0004917</t>
  </si>
  <si>
    <t>UON10-0004918</t>
  </si>
  <si>
    <t>UON10-0004919</t>
  </si>
  <si>
    <t>UON10-0004920</t>
  </si>
  <si>
    <t>UON10-0004921</t>
  </si>
  <si>
    <t>UON10-0004923</t>
  </si>
  <si>
    <t>Dakventilatoren Ned air type 225</t>
  </si>
  <si>
    <t>UON10-0004924</t>
  </si>
  <si>
    <t>LBK Lemmens RhRm 800 M3/h</t>
  </si>
  <si>
    <t>UON10-0004925</t>
  </si>
  <si>
    <t>UON10-0004926</t>
  </si>
  <si>
    <t>UON10-0004927</t>
  </si>
  <si>
    <t>UON10-0004928</t>
  </si>
  <si>
    <t>UON10-0004929</t>
  </si>
  <si>
    <t>UON10-0013822</t>
  </si>
  <si>
    <t>FUJITSU AOYG30KATA buitenunit</t>
  </si>
  <si>
    <t>UON10-0013823</t>
  </si>
  <si>
    <t>FUJITSU AUXG30KRLB binnenunit</t>
  </si>
  <si>
    <t>UON10-0013824</t>
  </si>
  <si>
    <t>FUJITSU AOYG07LMCA</t>
  </si>
  <si>
    <t>UON10-0013825</t>
  </si>
  <si>
    <t>CARRIER BINNENUNIT</t>
  </si>
  <si>
    <t>UON10-0013826</t>
  </si>
  <si>
    <t>Dakventilatoren Ned air type 450</t>
  </si>
  <si>
    <t>UON10-0013827</t>
  </si>
  <si>
    <t>Dakventilatoren Ned air type 315</t>
  </si>
  <si>
    <t>UON10-0013828</t>
  </si>
  <si>
    <t>PIJPVENTILATOR Ned air type NPV 190/125</t>
  </si>
  <si>
    <t>UON10-0013829</t>
  </si>
  <si>
    <t>LBK Lemmens RhRM 3000 M3/h</t>
  </si>
  <si>
    <t>UON10-0013830</t>
  </si>
  <si>
    <t>ITHO Airmaster II 800 + dak</t>
  </si>
  <si>
    <t>UON10-0013831</t>
  </si>
  <si>
    <t>UON10-0013832</t>
  </si>
  <si>
    <t>Mitsubishi 14 Kw casette units binnenunit Airco</t>
  </si>
  <si>
    <t>Mitsubishi  5kw binnenunit Airco</t>
  </si>
  <si>
    <t>Mitsubishi  6kw binnenunit Airco</t>
  </si>
  <si>
    <t>Mitsubishi  6kwbuitenunit  Airco</t>
  </si>
  <si>
    <t>Mitsubishi  6kw buitenunit Airco</t>
  </si>
  <si>
    <t>UON10-0013833</t>
  </si>
  <si>
    <t>SL10-002501</t>
  </si>
  <si>
    <t>Luidklok Dalerpeel</t>
  </si>
  <si>
    <t>Prijsinvulformulier Perceel 3</t>
  </si>
  <si>
    <t>Perceel 3</t>
  </si>
  <si>
    <t>UON10-0014750</t>
  </si>
  <si>
    <t>SL10-002478</t>
  </si>
  <si>
    <t>Toiletvoorziening woonwagens</t>
  </si>
  <si>
    <t>UON10-0005823</t>
  </si>
  <si>
    <t>Masterwatt Mondo</t>
  </si>
  <si>
    <t>UON10-0008617</t>
  </si>
  <si>
    <t>UON10-0008618</t>
  </si>
  <si>
    <t>UON10-0008619</t>
  </si>
  <si>
    <t>UON10-0008695</t>
  </si>
  <si>
    <t>UON10-0026441</t>
  </si>
  <si>
    <t>UON10-0026442</t>
  </si>
  <si>
    <t>UON10-0436489</t>
  </si>
  <si>
    <t>INTERGAS - Kombi kompact hr 24/18</t>
  </si>
  <si>
    <t>UON10-0436490</t>
  </si>
  <si>
    <t>UON10-0436491</t>
  </si>
  <si>
    <t>UON10-0436492</t>
  </si>
  <si>
    <t>UON10-0022677</t>
  </si>
  <si>
    <t>DRU Gevelkachel</t>
  </si>
  <si>
    <t>UON10-0022678</t>
  </si>
  <si>
    <t>UON10-0022686</t>
  </si>
  <si>
    <t>UON10-0013726</t>
  </si>
  <si>
    <t>UON10-0013729</t>
  </si>
  <si>
    <t>GASHAARD GEVEL</t>
  </si>
  <si>
    <t>UON10-0013730</t>
  </si>
  <si>
    <t>NEFIT Proline NxT HRC24 CW4</t>
  </si>
  <si>
    <t>UON10-0013732</t>
  </si>
  <si>
    <t>VAILLANT Geiser Onbekend</t>
  </si>
  <si>
    <t>UON10-0013735</t>
  </si>
  <si>
    <t>UON10-0004808</t>
  </si>
  <si>
    <t>UON10-0004811</t>
  </si>
  <si>
    <t>UON10-0004813</t>
  </si>
  <si>
    <t>UON10-0004814</t>
  </si>
  <si>
    <t>UON10-0004815</t>
  </si>
  <si>
    <t>UON10-0004816</t>
  </si>
  <si>
    <t>UON10-0004818</t>
  </si>
  <si>
    <t>VAILLANT Turbo Mag</t>
  </si>
  <si>
    <t>UON10-0004819</t>
  </si>
  <si>
    <t>UON10-0004822</t>
  </si>
  <si>
    <t>SL10-002479</t>
  </si>
  <si>
    <t>UON10-0004823</t>
  </si>
  <si>
    <t>UON10-0013737</t>
  </si>
  <si>
    <t>Gaskachel PELGRIM</t>
  </si>
  <si>
    <t>UON10-0013738</t>
  </si>
  <si>
    <t>Geiser</t>
  </si>
  <si>
    <t>UON10-0013739</t>
  </si>
  <si>
    <t>UON10-0022687</t>
  </si>
  <si>
    <t>UON10-0022688</t>
  </si>
  <si>
    <t>UON10-0022689</t>
  </si>
  <si>
    <t>UON10-0022690</t>
  </si>
  <si>
    <t>UON10-0436488</t>
  </si>
  <si>
    <t>UON10-0026440</t>
  </si>
  <si>
    <t>SL10-002480</t>
  </si>
  <si>
    <t>UON10-0022691</t>
  </si>
  <si>
    <t>DRU Gasar</t>
  </si>
  <si>
    <t>UON10-0022694</t>
  </si>
  <si>
    <t>UON10-0013740</t>
  </si>
  <si>
    <t>UON10-0013741</t>
  </si>
  <si>
    <t>UON10-0004824</t>
  </si>
  <si>
    <t>UON10-0004825</t>
  </si>
  <si>
    <t>UON10-0004826</t>
  </si>
  <si>
    <t>SL10-002481</t>
  </si>
  <si>
    <t>UON10-0004827</t>
  </si>
  <si>
    <t>UON10-0004828</t>
  </si>
  <si>
    <t>UON10-0004829</t>
  </si>
  <si>
    <t>UON10-0013743</t>
  </si>
  <si>
    <t>FASTO F 1455 5 liter</t>
  </si>
  <si>
    <t>UON10-0022695</t>
  </si>
  <si>
    <t>DRU ART 3</t>
  </si>
  <si>
    <t>UON10-0008697</t>
  </si>
  <si>
    <t>UON10-0013818</t>
  </si>
  <si>
    <t>SL10-002497</t>
  </si>
  <si>
    <t>UON10-0013819</t>
  </si>
  <si>
    <t>UON10-0004913</t>
  </si>
  <si>
    <t>UON10-0004914</t>
  </si>
  <si>
    <t>UON10-0022759</t>
  </si>
  <si>
    <t>UON10-0022760</t>
  </si>
  <si>
    <t>UON10-0022761</t>
  </si>
  <si>
    <t>Geiser Fasto</t>
  </si>
  <si>
    <t>UON10-0436485</t>
  </si>
  <si>
    <t>UON10-0436486</t>
  </si>
  <si>
    <t>UON10-0436487</t>
  </si>
  <si>
    <t>UON10-0013821</t>
  </si>
  <si>
    <t>SL10-002499</t>
  </si>
  <si>
    <t>UON10-0004916</t>
  </si>
  <si>
    <t>PELGRIM Roma 26-1T</t>
  </si>
  <si>
    <t>UON10-0022762</t>
  </si>
  <si>
    <t>PELGRIM</t>
  </si>
  <si>
    <t>UON10-0022763</t>
  </si>
  <si>
    <t>UON10-0013873</t>
  </si>
  <si>
    <t>SL10-002514</t>
  </si>
  <si>
    <t>UON10-0013874</t>
  </si>
  <si>
    <t>UON10-0004962</t>
  </si>
  <si>
    <t>UON10-0004963</t>
  </si>
  <si>
    <t>UON10-0004964</t>
  </si>
  <si>
    <t>UON10-0716437</t>
  </si>
  <si>
    <t>DRU - Onbekende gashaard</t>
  </si>
  <si>
    <t>SL10-219547</t>
  </si>
  <si>
    <t>UON10-0716438</t>
  </si>
  <si>
    <t>SL10-219549</t>
  </si>
  <si>
    <t>UON10-0716439</t>
  </si>
  <si>
    <t>INTERGAS - Kombi kompact hre 28/24</t>
  </si>
  <si>
    <t>SL10-219550</t>
  </si>
  <si>
    <t>UON10-0716420</t>
  </si>
  <si>
    <t>SL10-308448</t>
  </si>
  <si>
    <t>UON10-0716421</t>
  </si>
  <si>
    <t>SL10-308449</t>
  </si>
  <si>
    <t>UON10-0716490</t>
  </si>
  <si>
    <t>INTERGAS - Kombi kompakt hre 28/24 a</t>
  </si>
  <si>
    <t>SL10-308450</t>
  </si>
  <si>
    <t>UON10-0716422</t>
  </si>
  <si>
    <t>SL10-308451</t>
  </si>
  <si>
    <t>UON10-0716435</t>
  </si>
  <si>
    <t>SL10-308499</t>
  </si>
  <si>
    <t>UON10-0716440</t>
  </si>
  <si>
    <t>SL10-308500</t>
  </si>
  <si>
    <t>UON10-0716436</t>
  </si>
  <si>
    <t>SL10-308501</t>
  </si>
  <si>
    <t>UON10-0745547</t>
  </si>
  <si>
    <t>SL10-308599</t>
  </si>
  <si>
    <t>UON10-0716413</t>
  </si>
  <si>
    <t>SL10-308600</t>
  </si>
  <si>
    <t>UON10-0716414</t>
  </si>
  <si>
    <t>SL10-308601</t>
  </si>
  <si>
    <t>UON10-0716415</t>
  </si>
  <si>
    <t>KEUKENGEISER - Onbekende keukengeiser</t>
  </si>
  <si>
    <t>UON10-0716416</t>
  </si>
  <si>
    <t>SL10-308602</t>
  </si>
  <si>
    <t>UON10-0716417</t>
  </si>
  <si>
    <t>SL10-308603</t>
  </si>
  <si>
    <t>UON10-0716418</t>
  </si>
  <si>
    <t>PELGRIM - Bambino</t>
  </si>
  <si>
    <t>UON10-0716419</t>
  </si>
  <si>
    <t>UON10-0716425</t>
  </si>
  <si>
    <t>SL10-308653</t>
  </si>
  <si>
    <t>UON10-0716426</t>
  </si>
  <si>
    <t>NEFIT - Proline NXT CW4</t>
  </si>
  <si>
    <t>UON10-0716427</t>
  </si>
  <si>
    <t>VAILLANT - Onbekende ventilatorgeiser</t>
  </si>
  <si>
    <t>UON10-0716428</t>
  </si>
  <si>
    <t>SL10-308654</t>
  </si>
  <si>
    <t>UON10-0721304</t>
  </si>
  <si>
    <t>SL10-308655</t>
  </si>
  <si>
    <t>UON10-0716429</t>
  </si>
  <si>
    <t>SL10-308656</t>
  </si>
  <si>
    <t>UON10-0716485</t>
  </si>
  <si>
    <t>SL10-308658</t>
  </si>
  <si>
    <t>UON10-0745548</t>
  </si>
  <si>
    <t>UON10-0716430</t>
  </si>
  <si>
    <t>SL10-308659</t>
  </si>
  <si>
    <t>UON10-0716486</t>
  </si>
  <si>
    <t>SL10-308660</t>
  </si>
  <si>
    <t>UON10-0722504</t>
  </si>
  <si>
    <t>SL10-308661</t>
  </si>
  <si>
    <t>UON10-0716431</t>
  </si>
  <si>
    <t>SL10-308662</t>
  </si>
  <si>
    <t>UON10-0716432</t>
  </si>
  <si>
    <t>UON10-0745549</t>
  </si>
  <si>
    <t>SL10-308663</t>
  </si>
  <si>
    <t>UON10-0745550</t>
  </si>
  <si>
    <t>SL10-308664</t>
  </si>
  <si>
    <t>UON10-0716487</t>
  </si>
  <si>
    <t>UON10-0716488</t>
  </si>
  <si>
    <t>SL10-308665</t>
  </si>
  <si>
    <t>UON10-0716489</t>
  </si>
  <si>
    <t>SL10-308666</t>
  </si>
  <si>
    <t>UON10-0716433</t>
  </si>
  <si>
    <t>ONBEKEND - Onbekende gashaard</t>
  </si>
  <si>
    <t>SL10-308667</t>
  </si>
  <si>
    <t>UON10-0716434</t>
  </si>
  <si>
    <t>VAILLANT - Turbo mag 11-2/0</t>
  </si>
  <si>
    <t>UON10-0745544</t>
  </si>
  <si>
    <t>SL10-308754</t>
  </si>
  <si>
    <t>UON10-0716410</t>
  </si>
  <si>
    <t>SL10-308755</t>
  </si>
  <si>
    <t>UON10-0716409</t>
  </si>
  <si>
    <t>SL10-308756</t>
  </si>
  <si>
    <t>UON10-0745545</t>
  </si>
  <si>
    <t>SL10-308758</t>
  </si>
  <si>
    <t>UON10-0716411</t>
  </si>
  <si>
    <t>SL10-308759</t>
  </si>
  <si>
    <t>UON10-0716412</t>
  </si>
  <si>
    <t>SL10-308760</t>
  </si>
  <si>
    <t>UON10-0745546</t>
  </si>
  <si>
    <t>UON10-0722498</t>
  </si>
  <si>
    <t>SL10-308787</t>
  </si>
  <si>
    <t>UON10-0722499</t>
  </si>
  <si>
    <t>SL10-308788</t>
  </si>
  <si>
    <t>UON10-0716423</t>
  </si>
  <si>
    <t>SL10-389175</t>
  </si>
  <si>
    <t>UON10-0716424</t>
  </si>
  <si>
    <t>Prijs Perceel 1*</t>
  </si>
  <si>
    <t xml:space="preserve">Uurtarief correctief onderhoud**
</t>
  </si>
  <si>
    <t xml:space="preserve">* het bedrag voor preventief onderhoud wordt vermenigvuldigd met 4 jaar </t>
  </si>
  <si>
    <t>Prijs Perceel 3*</t>
  </si>
  <si>
    <t>Opslag materialen</t>
  </si>
  <si>
    <r>
      <t xml:space="preserve">** de gevraagde tarieven en </t>
    </r>
    <r>
      <rPr>
        <sz val="11"/>
        <rFont val="Aptos Narrow"/>
        <family val="2"/>
        <scheme val="minor"/>
      </rPr>
      <t>opslagpercentages</t>
    </r>
    <r>
      <rPr>
        <sz val="11"/>
        <color theme="1"/>
        <rFont val="Aptos Narrow"/>
        <family val="2"/>
        <scheme val="minor"/>
      </rPr>
      <t xml:space="preserve"> worden vermenigvuldigd met fictieve uren</t>
    </r>
  </si>
  <si>
    <t>** de gevraagde tarieven en opslagpercentages worden vermenigvuldigd met fictieve uren</t>
  </si>
  <si>
    <t>Preventief onderhoud</t>
  </si>
  <si>
    <t>Fictieve materiaalwaarde</t>
  </si>
  <si>
    <t>Prijs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</si>
</sst>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scheme val="minor"/>
    </font>
    <font>
      <sz val="11"/>
      <color theme="1"/>
      <name val="Aptos Narrow"/>
      <family val="2"/>
      <scheme val="minor"/>
    </font>
    <font>
      <b/>
      <sz val="11"/>
      <color theme="1"/>
      <name val="Aptos Narrow"/>
      <family val="2"/>
      <scheme val="minor"/>
    </font>
    <font>
      <b/>
      <sz val="11"/>
      <color theme="8"/>
      <name val="Aptos Narrow"/>
      <family val="2"/>
      <scheme val="minor"/>
    </font>
    <font>
      <b/>
      <sz val="11"/>
      <name val="Aptos Narrow"/>
      <family val="2"/>
      <scheme val="minor"/>
    </font>
    <font>
      <sz val="8"/>
      <name val="Aptos Narrow"/>
      <family val="2"/>
      <scheme val="minor"/>
    </font>
    <font>
      <sz val="1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61">
    <xf numFmtId="0" fontId="0" fillId="0" borderId="0" xfId="0"/>
    <xf numFmtId="0" fontId="0" fillId="0" borderId="1" xfId="0" applyBorder="1"/>
    <xf numFmtId="0" fontId="0" fillId="0" borderId="2" xfId="0" applyBorder="1"/>
    <xf numFmtId="0" fontId="0" fillId="0" borderId="3" xfId="0" applyBorder="1"/>
    <xf numFmtId="44" fontId="0" fillId="2" borderId="1" xfId="0" applyNumberFormat="1" applyFill="1" applyBorder="1"/>
    <xf numFmtId="0" fontId="0" fillId="2" borderId="0" xfId="0" applyFill="1"/>
    <xf numFmtId="0" fontId="4" fillId="0" borderId="2" xfId="0" applyFont="1" applyBorder="1"/>
    <xf numFmtId="44" fontId="0" fillId="0" borderId="3" xfId="0" applyNumberFormat="1" applyBorder="1"/>
    <xf numFmtId="44" fontId="3" fillId="4" borderId="1" xfId="0" applyNumberFormat="1" applyFont="1" applyFill="1" applyBorder="1"/>
    <xf numFmtId="44" fontId="0" fillId="5" borderId="1" xfId="0" applyNumberFormat="1" applyFill="1" applyBorder="1" applyProtection="1">
      <protection locked="0"/>
    </xf>
    <xf numFmtId="44" fontId="0" fillId="5" borderId="1" xfId="1" applyFont="1" applyFill="1" applyBorder="1" applyProtection="1">
      <protection locked="0"/>
    </xf>
    <xf numFmtId="44" fontId="5" fillId="5" borderId="0" xfId="1" applyFont="1" applyFill="1" applyBorder="1" applyProtection="1">
      <protection locked="0"/>
    </xf>
    <xf numFmtId="0" fontId="4" fillId="0" borderId="2" xfId="0" applyFont="1" applyBorder="1" applyAlignment="1">
      <alignment horizontal="left" vertical="top" wrapText="1"/>
    </xf>
    <xf numFmtId="9" fontId="5" fillId="5" borderId="0" xfId="2" applyFont="1" applyFill="1" applyBorder="1" applyProtection="1">
      <protection locked="0"/>
    </xf>
    <xf numFmtId="44" fontId="0" fillId="0" borderId="3" xfId="1" applyFont="1" applyBorder="1"/>
    <xf numFmtId="9" fontId="5" fillId="2" borderId="0" xfId="2" applyFont="1" applyFill="1" applyBorder="1" applyProtection="1">
      <protection locked="0"/>
    </xf>
    <xf numFmtId="0" fontId="4" fillId="0" borderId="0" xfId="0" applyFont="1"/>
    <xf numFmtId="0" fontId="0" fillId="0" borderId="2" xfId="0" applyBorder="1" applyAlignment="1">
      <alignment horizontal="center"/>
    </xf>
    <xf numFmtId="0" fontId="0" fillId="0" borderId="0" xfId="0" applyAlignment="1">
      <alignment horizontal="center"/>
    </xf>
    <xf numFmtId="0" fontId="1" fillId="0" borderId="0" xfId="0" applyFont="1"/>
    <xf numFmtId="44" fontId="5" fillId="0" borderId="0" xfId="1" applyFont="1" applyFill="1" applyBorder="1" applyProtection="1">
      <protection locked="0"/>
    </xf>
    <xf numFmtId="9" fontId="5" fillId="0" borderId="0" xfId="2" applyFont="1" applyFill="1" applyBorder="1" applyProtection="1">
      <protection locked="0"/>
    </xf>
    <xf numFmtId="9" fontId="5" fillId="5" borderId="0" xfId="2" applyFont="1" applyFill="1" applyProtection="1">
      <protection locked="0"/>
    </xf>
    <xf numFmtId="44" fontId="5" fillId="0" borderId="0" xfId="1" applyFont="1" applyProtection="1">
      <protection locked="0"/>
    </xf>
    <xf numFmtId="0" fontId="5" fillId="0" borderId="0" xfId="1" applyNumberFormat="1" applyFont="1" applyFill="1" applyBorder="1" applyProtection="1">
      <protection locked="0"/>
    </xf>
    <xf numFmtId="44" fontId="3" fillId="4" borderId="8" xfId="0" applyNumberFormat="1" applyFont="1" applyFill="1" applyBorder="1"/>
    <xf numFmtId="0" fontId="3" fillId="4" borderId="10" xfId="0" applyFont="1" applyFill="1" applyBorder="1"/>
    <xf numFmtId="0" fontId="3" fillId="4" borderId="11" xfId="0" applyFont="1" applyFill="1" applyBorder="1"/>
    <xf numFmtId="0" fontId="3" fillId="4" borderId="12" xfId="0" applyFont="1" applyFill="1" applyBorder="1"/>
    <xf numFmtId="0" fontId="3" fillId="4" borderId="9" xfId="0" applyFont="1" applyFill="1" applyBorder="1"/>
    <xf numFmtId="1" fontId="5" fillId="0" borderId="0" xfId="2" applyNumberFormat="1" applyFont="1" applyFill="1" applyBorder="1" applyProtection="1">
      <protection locked="0"/>
    </xf>
    <xf numFmtId="0" fontId="5" fillId="0" borderId="0" xfId="2" applyNumberFormat="1" applyFont="1" applyFill="1" applyBorder="1" applyProtection="1">
      <protection locked="0"/>
    </xf>
    <xf numFmtId="0" fontId="7" fillId="0" borderId="2" xfId="0" applyFont="1" applyBorder="1"/>
    <xf numFmtId="44" fontId="3" fillId="2" borderId="1" xfId="0" applyNumberFormat="1" applyFont="1" applyFill="1" applyBorder="1"/>
    <xf numFmtId="44" fontId="0" fillId="5" borderId="7" xfId="0" applyNumberFormat="1" applyFill="1" applyBorder="1" applyProtection="1">
      <protection locked="0"/>
    </xf>
    <xf numFmtId="0" fontId="3" fillId="0" borderId="0" xfId="0" applyFont="1"/>
    <xf numFmtId="0" fontId="3" fillId="6" borderId="2" xfId="0" applyFont="1" applyFill="1" applyBorder="1" applyAlignment="1">
      <alignment horizontal="center"/>
    </xf>
    <xf numFmtId="0" fontId="3" fillId="6" borderId="0" xfId="0" applyFont="1" applyFill="1" applyAlignment="1">
      <alignment horizontal="center"/>
    </xf>
    <xf numFmtId="0" fontId="3" fillId="6" borderId="3" xfId="0" applyFont="1" applyFill="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8" xfId="0" applyFont="1" applyBorder="1" applyAlignment="1">
      <alignment horizontal="center"/>
    </xf>
    <xf numFmtId="0" fontId="0" fillId="5" borderId="1" xfId="0" applyFill="1" applyBorder="1" applyAlignment="1" applyProtection="1">
      <alignment horizontal="center"/>
      <protection locked="0"/>
    </xf>
    <xf numFmtId="0" fontId="0" fillId="0" borderId="1" xfId="0" applyBorder="1" applyAlignment="1">
      <alignment horizontal="left" vertical="top"/>
    </xf>
    <xf numFmtId="0" fontId="0" fillId="5" borderId="1" xfId="0" applyFill="1" applyBorder="1" applyAlignment="1" applyProtection="1">
      <alignment horizontal="center" vertical="top"/>
      <protection locked="0"/>
    </xf>
    <xf numFmtId="0" fontId="3" fillId="3" borderId="5" xfId="0" applyFont="1" applyFill="1" applyBorder="1" applyAlignment="1">
      <alignment horizontal="center"/>
    </xf>
    <xf numFmtId="0" fontId="3" fillId="3" borderId="4" xfId="0" applyFont="1" applyFill="1" applyBorder="1" applyAlignment="1">
      <alignment horizontal="center"/>
    </xf>
    <xf numFmtId="0" fontId="3" fillId="3" borderId="6" xfId="0" applyFont="1" applyFill="1" applyBorder="1" applyAlignment="1">
      <alignment horizontal="center"/>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4" fillId="0" borderId="2" xfId="0" applyFont="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34D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9DCB8-7918-48FE-BAE9-1C4260941353}">
  <dimension ref="A1:D27"/>
  <sheetViews>
    <sheetView workbookViewId="0">
      <selection activeCell="A24" sqref="A24"/>
    </sheetView>
  </sheetViews>
  <sheetFormatPr defaultRowHeight="15" x14ac:dyDescent="0.25"/>
  <cols>
    <col min="1" max="1" width="32.85546875" customWidth="1"/>
    <col min="2" max="2" width="25" customWidth="1"/>
    <col min="3" max="3" width="23.5703125" bestFit="1" customWidth="1"/>
    <col min="4" max="4" width="42.42578125" customWidth="1"/>
  </cols>
  <sheetData>
    <row r="1" spans="1:4" x14ac:dyDescent="0.25">
      <c r="A1" s="45" t="s">
        <v>0</v>
      </c>
      <c r="B1" s="46"/>
      <c r="C1" s="46"/>
      <c r="D1" s="47"/>
    </row>
    <row r="2" spans="1:4" x14ac:dyDescent="0.25">
      <c r="A2" s="48"/>
      <c r="B2" s="49"/>
      <c r="C2" s="49"/>
      <c r="D2" s="50"/>
    </row>
    <row r="3" spans="1:4" ht="14.45" customHeight="1" x14ac:dyDescent="0.25">
      <c r="A3" s="51" t="s">
        <v>1</v>
      </c>
      <c r="B3" s="52"/>
      <c r="C3" s="52"/>
      <c r="D3" s="53"/>
    </row>
    <row r="4" spans="1:4" x14ac:dyDescent="0.25">
      <c r="A4" s="54"/>
      <c r="B4" s="55"/>
      <c r="C4" s="55"/>
      <c r="D4" s="56"/>
    </row>
    <row r="5" spans="1:4" ht="15.75" customHeight="1" x14ac:dyDescent="0.25">
      <c r="A5" s="57"/>
      <c r="B5" s="58"/>
      <c r="C5" s="58"/>
      <c r="D5" s="59"/>
    </row>
    <row r="6" spans="1:4" x14ac:dyDescent="0.25">
      <c r="A6" s="2"/>
      <c r="D6" s="3"/>
    </row>
    <row r="7" spans="1:4" x14ac:dyDescent="0.25">
      <c r="A7" s="6" t="s">
        <v>788</v>
      </c>
      <c r="B7" s="16" t="s">
        <v>795</v>
      </c>
      <c r="C7" s="16"/>
      <c r="D7" s="7">
        <f>'Perceel 1 uitgebreid'!E138*4</f>
        <v>0</v>
      </c>
    </row>
    <row r="8" spans="1:4" x14ac:dyDescent="0.25">
      <c r="A8" s="2"/>
      <c r="D8" s="3"/>
    </row>
    <row r="9" spans="1:4" x14ac:dyDescent="0.25">
      <c r="A9" s="2"/>
      <c r="D9" s="3"/>
    </row>
    <row r="10" spans="1:4" x14ac:dyDescent="0.25">
      <c r="A10" s="60" t="s">
        <v>789</v>
      </c>
      <c r="B10" s="11"/>
      <c r="C10" s="24">
        <v>200</v>
      </c>
      <c r="D10" s="14">
        <f>B10*C10</f>
        <v>0</v>
      </c>
    </row>
    <row r="11" spans="1:4" ht="14.45" customHeight="1" x14ac:dyDescent="0.25">
      <c r="A11" s="60"/>
      <c r="D11" s="14"/>
    </row>
    <row r="12" spans="1:4" x14ac:dyDescent="0.25">
      <c r="A12" s="12" t="s">
        <v>2</v>
      </c>
      <c r="B12" s="13"/>
      <c r="C12" s="30">
        <v>50</v>
      </c>
      <c r="D12" s="14">
        <f>($B$10*(1+B12))*C12</f>
        <v>0</v>
      </c>
    </row>
    <row r="13" spans="1:4" x14ac:dyDescent="0.25">
      <c r="A13" s="12" t="s">
        <v>3</v>
      </c>
      <c r="B13" s="13"/>
      <c r="C13" s="30">
        <v>50</v>
      </c>
      <c r="D13" s="14">
        <f t="shared" ref="D13:D14" si="0">($B$10*(1+B13))*C13</f>
        <v>0</v>
      </c>
    </row>
    <row r="14" spans="1:4" x14ac:dyDescent="0.25">
      <c r="A14" s="12" t="s">
        <v>4</v>
      </c>
      <c r="B14" s="13"/>
      <c r="C14" s="30">
        <v>50</v>
      </c>
      <c r="D14" s="14">
        <f t="shared" si="0"/>
        <v>0</v>
      </c>
    </row>
    <row r="15" spans="1:4" x14ac:dyDescent="0.25">
      <c r="A15" s="12"/>
      <c r="B15" s="15"/>
      <c r="C15" s="21"/>
      <c r="D15" s="14"/>
    </row>
    <row r="16" spans="1:4" x14ac:dyDescent="0.25">
      <c r="A16" s="12"/>
      <c r="B16" s="15"/>
      <c r="C16" s="16" t="s">
        <v>796</v>
      </c>
      <c r="D16" s="14"/>
    </row>
    <row r="17" spans="1:4" x14ac:dyDescent="0.25">
      <c r="A17" s="6" t="s">
        <v>792</v>
      </c>
      <c r="B17" s="13"/>
      <c r="C17" s="20">
        <v>39700</v>
      </c>
      <c r="D17" s="14">
        <f>B17*C17</f>
        <v>0</v>
      </c>
    </row>
    <row r="18" spans="1:4" x14ac:dyDescent="0.25">
      <c r="A18" s="2"/>
      <c r="D18" s="3"/>
    </row>
    <row r="19" spans="1:4" x14ac:dyDescent="0.25">
      <c r="A19" s="6" t="s">
        <v>5</v>
      </c>
      <c r="D19" s="7">
        <f>SUM(D7:D17)</f>
        <v>0</v>
      </c>
    </row>
    <row r="20" spans="1:4" x14ac:dyDescent="0.25">
      <c r="A20" s="2"/>
      <c r="D20" s="3"/>
    </row>
    <row r="21" spans="1:4" x14ac:dyDescent="0.25">
      <c r="A21" s="2" t="s">
        <v>790</v>
      </c>
      <c r="D21" s="3"/>
    </row>
    <row r="22" spans="1:4" x14ac:dyDescent="0.25">
      <c r="A22" s="32" t="s">
        <v>794</v>
      </c>
      <c r="D22" s="3"/>
    </row>
    <row r="23" spans="1:4" x14ac:dyDescent="0.25">
      <c r="A23" s="1" t="s">
        <v>6</v>
      </c>
      <c r="B23" s="42"/>
      <c r="C23" s="42"/>
      <c r="D23" s="42"/>
    </row>
    <row r="24" spans="1:4" x14ac:dyDescent="0.25">
      <c r="A24" s="1" t="s">
        <v>7</v>
      </c>
      <c r="B24" s="42"/>
      <c r="C24" s="42"/>
      <c r="D24" s="42"/>
    </row>
    <row r="25" spans="1:4" x14ac:dyDescent="0.25">
      <c r="A25" s="43" t="s">
        <v>8</v>
      </c>
      <c r="B25" s="44"/>
      <c r="C25" s="44"/>
      <c r="D25" s="44"/>
    </row>
    <row r="26" spans="1:4" x14ac:dyDescent="0.25">
      <c r="A26" s="43"/>
      <c r="B26" s="44"/>
      <c r="C26" s="44"/>
      <c r="D26" s="44"/>
    </row>
    <row r="27" spans="1:4" x14ac:dyDescent="0.25">
      <c r="A27" s="43"/>
      <c r="B27" s="44"/>
      <c r="C27" s="44"/>
      <c r="D27" s="44"/>
    </row>
  </sheetData>
  <sheetProtection algorithmName="SHA-512" hashValue="Hy6Aw4ecq4brCz8r0Wicy7RG4Q36oWfOH6iIw1dI6RNcv731H95zPCqz89v/GW781R2fxkoUcqUch0Raht3lTg==" saltValue="0Y6jk/37r8XQPA44KarqLg==" spinCount="100000" sheet="1" objects="1" scenarios="1"/>
  <mergeCells count="7">
    <mergeCell ref="B24:D24"/>
    <mergeCell ref="A25:A27"/>
    <mergeCell ref="B25:D27"/>
    <mergeCell ref="A1:D2"/>
    <mergeCell ref="A3:D5"/>
    <mergeCell ref="A10:A11"/>
    <mergeCell ref="B23:D2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AF0F5-1A1D-4390-B4FF-B3A506CAEABD}">
  <dimension ref="A1:E833"/>
  <sheetViews>
    <sheetView workbookViewId="0">
      <selection activeCell="C20" sqref="C20"/>
    </sheetView>
  </sheetViews>
  <sheetFormatPr defaultRowHeight="15" x14ac:dyDescent="0.25"/>
  <cols>
    <col min="1" max="1" width="17.140625" style="2" customWidth="1"/>
    <col min="2" max="2" width="30.5703125" customWidth="1"/>
    <col min="3" max="3" width="14" customWidth="1"/>
    <col min="4" max="4" width="33.140625" style="3" bestFit="1" customWidth="1"/>
    <col min="5" max="5" width="17.140625" style="4" customWidth="1"/>
  </cols>
  <sheetData>
    <row r="1" spans="1:5" x14ac:dyDescent="0.25">
      <c r="A1" s="36" t="s">
        <v>9</v>
      </c>
      <c r="B1" s="37"/>
      <c r="C1" s="37"/>
      <c r="D1" s="37"/>
      <c r="E1" s="38"/>
    </row>
    <row r="2" spans="1:5" x14ac:dyDescent="0.25">
      <c r="A2" s="26" t="s">
        <v>10</v>
      </c>
      <c r="B2" s="29" t="s">
        <v>11</v>
      </c>
      <c r="C2" s="27" t="s">
        <v>12</v>
      </c>
      <c r="D2" s="29" t="s">
        <v>13</v>
      </c>
      <c r="E2" s="25" t="s">
        <v>14</v>
      </c>
    </row>
    <row r="3" spans="1:5" x14ac:dyDescent="0.25">
      <c r="A3" s="2" t="s">
        <v>15</v>
      </c>
      <c r="B3" t="s">
        <v>16</v>
      </c>
      <c r="C3" t="s">
        <v>17</v>
      </c>
      <c r="D3" s="3" t="s">
        <v>18</v>
      </c>
      <c r="E3" s="9"/>
    </row>
    <row r="4" spans="1:5" x14ac:dyDescent="0.25">
      <c r="A4" s="2" t="s">
        <v>19</v>
      </c>
      <c r="B4" t="s">
        <v>20</v>
      </c>
      <c r="C4" t="s">
        <v>17</v>
      </c>
      <c r="D4" s="3" t="s">
        <v>18</v>
      </c>
      <c r="E4" s="9"/>
    </row>
    <row r="5" spans="1:5" x14ac:dyDescent="0.25">
      <c r="A5" s="2" t="s">
        <v>21</v>
      </c>
      <c r="B5" t="s">
        <v>22</v>
      </c>
      <c r="C5" t="s">
        <v>17</v>
      </c>
      <c r="D5" s="3" t="s">
        <v>18</v>
      </c>
      <c r="E5" s="9"/>
    </row>
    <row r="6" spans="1:5" x14ac:dyDescent="0.25">
      <c r="A6" s="2" t="s">
        <v>23</v>
      </c>
      <c r="B6" t="s">
        <v>24</v>
      </c>
      <c r="C6" t="s">
        <v>17</v>
      </c>
      <c r="D6" s="3" t="s">
        <v>18</v>
      </c>
      <c r="E6" s="10"/>
    </row>
    <row r="7" spans="1:5" x14ac:dyDescent="0.25">
      <c r="A7" s="2" t="s">
        <v>25</v>
      </c>
      <c r="B7" t="s">
        <v>24</v>
      </c>
      <c r="C7" t="s">
        <v>17</v>
      </c>
      <c r="D7" s="3" t="s">
        <v>18</v>
      </c>
      <c r="E7" s="9"/>
    </row>
    <row r="8" spans="1:5" x14ac:dyDescent="0.25">
      <c r="A8" s="2" t="s">
        <v>26</v>
      </c>
      <c r="B8" t="s">
        <v>27</v>
      </c>
      <c r="C8" t="s">
        <v>17</v>
      </c>
      <c r="D8" s="3" t="s">
        <v>18</v>
      </c>
      <c r="E8" s="9"/>
    </row>
    <row r="9" spans="1:5" x14ac:dyDescent="0.25">
      <c r="A9" s="2" t="s">
        <v>28</v>
      </c>
      <c r="B9" t="s">
        <v>29</v>
      </c>
      <c r="C9" t="s">
        <v>17</v>
      </c>
      <c r="D9" s="3" t="s">
        <v>18</v>
      </c>
      <c r="E9" s="9"/>
    </row>
    <row r="10" spans="1:5" x14ac:dyDescent="0.25">
      <c r="A10" s="2" t="s">
        <v>30</v>
      </c>
      <c r="B10" t="s">
        <v>20</v>
      </c>
      <c r="C10" t="s">
        <v>17</v>
      </c>
      <c r="D10" s="3" t="s">
        <v>18</v>
      </c>
      <c r="E10" s="9"/>
    </row>
    <row r="11" spans="1:5" x14ac:dyDescent="0.25">
      <c r="A11" s="2" t="s">
        <v>31</v>
      </c>
      <c r="B11" t="s">
        <v>27</v>
      </c>
      <c r="C11" t="s">
        <v>17</v>
      </c>
      <c r="D11" s="3" t="s">
        <v>18</v>
      </c>
      <c r="E11" s="9"/>
    </row>
    <row r="12" spans="1:5" x14ac:dyDescent="0.25">
      <c r="A12" s="2" t="s">
        <v>32</v>
      </c>
      <c r="B12" t="s">
        <v>33</v>
      </c>
      <c r="C12" t="s">
        <v>17</v>
      </c>
      <c r="D12" s="3" t="s">
        <v>18</v>
      </c>
      <c r="E12" s="9"/>
    </row>
    <row r="13" spans="1:5" x14ac:dyDescent="0.25">
      <c r="A13" s="2" t="s">
        <v>34</v>
      </c>
      <c r="B13" t="s">
        <v>35</v>
      </c>
      <c r="C13" t="s">
        <v>17</v>
      </c>
      <c r="D13" s="3" t="s">
        <v>18</v>
      </c>
      <c r="E13" s="9"/>
    </row>
    <row r="14" spans="1:5" x14ac:dyDescent="0.25">
      <c r="A14" s="2" t="s">
        <v>36</v>
      </c>
      <c r="B14" t="s">
        <v>37</v>
      </c>
      <c r="C14" t="s">
        <v>17</v>
      </c>
      <c r="D14" s="3" t="s">
        <v>18</v>
      </c>
      <c r="E14" s="9"/>
    </row>
    <row r="15" spans="1:5" x14ac:dyDescent="0.25">
      <c r="A15" s="2" t="s">
        <v>38</v>
      </c>
      <c r="B15" t="s">
        <v>37</v>
      </c>
      <c r="C15" t="s">
        <v>17</v>
      </c>
      <c r="D15" s="3" t="s">
        <v>18</v>
      </c>
      <c r="E15" s="9"/>
    </row>
    <row r="16" spans="1:5" x14ac:dyDescent="0.25">
      <c r="A16" s="2" t="s">
        <v>39</v>
      </c>
      <c r="B16" t="s">
        <v>40</v>
      </c>
      <c r="C16" t="s">
        <v>17</v>
      </c>
      <c r="D16" s="3" t="s">
        <v>18</v>
      </c>
      <c r="E16" s="9"/>
    </row>
    <row r="17" spans="1:5" x14ac:dyDescent="0.25">
      <c r="A17" s="2" t="s">
        <v>41</v>
      </c>
      <c r="B17" t="s">
        <v>42</v>
      </c>
      <c r="C17" t="s">
        <v>43</v>
      </c>
      <c r="D17" s="3" t="s">
        <v>44</v>
      </c>
      <c r="E17" s="9"/>
    </row>
    <row r="18" spans="1:5" x14ac:dyDescent="0.25">
      <c r="A18" s="2" t="s">
        <v>45</v>
      </c>
      <c r="B18" t="s">
        <v>20</v>
      </c>
      <c r="C18" t="s">
        <v>43</v>
      </c>
      <c r="D18" s="3" t="s">
        <v>44</v>
      </c>
      <c r="E18" s="9"/>
    </row>
    <row r="19" spans="1:5" x14ac:dyDescent="0.25">
      <c r="A19" s="2" t="s">
        <v>46</v>
      </c>
      <c r="B19" t="s">
        <v>47</v>
      </c>
      <c r="C19" t="s">
        <v>43</v>
      </c>
      <c r="D19" s="3" t="s">
        <v>44</v>
      </c>
      <c r="E19" s="9"/>
    </row>
    <row r="20" spans="1:5" x14ac:dyDescent="0.25">
      <c r="A20" s="2" t="s">
        <v>48</v>
      </c>
      <c r="B20" t="s">
        <v>33</v>
      </c>
      <c r="C20" t="s">
        <v>43</v>
      </c>
      <c r="D20" s="3" t="s">
        <v>44</v>
      </c>
      <c r="E20" s="9"/>
    </row>
    <row r="21" spans="1:5" x14ac:dyDescent="0.25">
      <c r="A21" s="2" t="s">
        <v>49</v>
      </c>
      <c r="B21" t="s">
        <v>35</v>
      </c>
      <c r="C21" t="s">
        <v>43</v>
      </c>
      <c r="D21" s="3" t="s">
        <v>44</v>
      </c>
      <c r="E21" s="9"/>
    </row>
    <row r="22" spans="1:5" x14ac:dyDescent="0.25">
      <c r="A22" s="2" t="s">
        <v>50</v>
      </c>
      <c r="B22" t="s">
        <v>51</v>
      </c>
      <c r="C22" t="s">
        <v>43</v>
      </c>
      <c r="D22" s="3" t="s">
        <v>44</v>
      </c>
      <c r="E22" s="9"/>
    </row>
    <row r="23" spans="1:5" x14ac:dyDescent="0.25">
      <c r="A23" s="2" t="s">
        <v>52</v>
      </c>
      <c r="B23" t="s">
        <v>53</v>
      </c>
      <c r="C23" t="s">
        <v>43</v>
      </c>
      <c r="D23" s="3" t="s">
        <v>44</v>
      </c>
      <c r="E23" s="9"/>
    </row>
    <row r="24" spans="1:5" x14ac:dyDescent="0.25">
      <c r="A24" s="2" t="s">
        <v>54</v>
      </c>
      <c r="B24" t="s">
        <v>55</v>
      </c>
      <c r="C24" t="s">
        <v>43</v>
      </c>
      <c r="D24" s="3" t="s">
        <v>44</v>
      </c>
      <c r="E24" s="9"/>
    </row>
    <row r="25" spans="1:5" x14ac:dyDescent="0.25">
      <c r="A25" s="2" t="s">
        <v>56</v>
      </c>
      <c r="B25" t="s">
        <v>57</v>
      </c>
      <c r="C25" t="s">
        <v>43</v>
      </c>
      <c r="D25" s="3" t="s">
        <v>44</v>
      </c>
      <c r="E25" s="9"/>
    </row>
    <row r="26" spans="1:5" x14ac:dyDescent="0.25">
      <c r="A26" s="2" t="s">
        <v>58</v>
      </c>
      <c r="B26" t="s">
        <v>59</v>
      </c>
      <c r="C26" t="s">
        <v>43</v>
      </c>
      <c r="D26" s="3" t="s">
        <v>44</v>
      </c>
      <c r="E26" s="9"/>
    </row>
    <row r="27" spans="1:5" x14ac:dyDescent="0.25">
      <c r="A27" s="2" t="s">
        <v>60</v>
      </c>
      <c r="B27" t="s">
        <v>42</v>
      </c>
      <c r="C27" t="s">
        <v>61</v>
      </c>
      <c r="D27" s="3" t="s">
        <v>62</v>
      </c>
      <c r="E27" s="9"/>
    </row>
    <row r="28" spans="1:5" x14ac:dyDescent="0.25">
      <c r="A28" s="2" t="s">
        <v>63</v>
      </c>
      <c r="B28" t="s">
        <v>64</v>
      </c>
      <c r="C28" t="s">
        <v>61</v>
      </c>
      <c r="D28" s="3" t="s">
        <v>62</v>
      </c>
      <c r="E28" s="9"/>
    </row>
    <row r="29" spans="1:5" x14ac:dyDescent="0.25">
      <c r="A29" s="2" t="s">
        <v>65</v>
      </c>
      <c r="B29" t="s">
        <v>47</v>
      </c>
      <c r="C29" t="s">
        <v>61</v>
      </c>
      <c r="D29" s="3" t="s">
        <v>62</v>
      </c>
      <c r="E29" s="9"/>
    </row>
    <row r="30" spans="1:5" x14ac:dyDescent="0.25">
      <c r="A30" s="2" t="s">
        <v>66</v>
      </c>
      <c r="B30" t="s">
        <v>42</v>
      </c>
      <c r="C30" t="s">
        <v>61</v>
      </c>
      <c r="D30" s="3" t="s">
        <v>62</v>
      </c>
      <c r="E30" s="9"/>
    </row>
    <row r="31" spans="1:5" x14ac:dyDescent="0.25">
      <c r="A31" s="2" t="s">
        <v>67</v>
      </c>
      <c r="B31" t="s">
        <v>59</v>
      </c>
      <c r="C31" t="s">
        <v>61</v>
      </c>
      <c r="D31" s="3" t="s">
        <v>62</v>
      </c>
      <c r="E31" s="9"/>
    </row>
    <row r="32" spans="1:5" x14ac:dyDescent="0.25">
      <c r="A32" s="2" t="s">
        <v>68</v>
      </c>
      <c r="B32" t="s">
        <v>69</v>
      </c>
      <c r="C32" t="s">
        <v>61</v>
      </c>
      <c r="D32" s="3" t="s">
        <v>62</v>
      </c>
      <c r="E32" s="9"/>
    </row>
    <row r="33" spans="1:5" x14ac:dyDescent="0.25">
      <c r="A33" s="2" t="s">
        <v>70</v>
      </c>
      <c r="B33" t="s">
        <v>35</v>
      </c>
      <c r="C33" t="s">
        <v>61</v>
      </c>
      <c r="D33" s="3" t="s">
        <v>62</v>
      </c>
      <c r="E33" s="9"/>
    </row>
    <row r="34" spans="1:5" x14ac:dyDescent="0.25">
      <c r="A34" s="2" t="s">
        <v>71</v>
      </c>
      <c r="B34" t="s">
        <v>72</v>
      </c>
      <c r="C34" t="s">
        <v>61</v>
      </c>
      <c r="D34" s="3" t="s">
        <v>62</v>
      </c>
      <c r="E34" s="9"/>
    </row>
    <row r="35" spans="1:5" x14ac:dyDescent="0.25">
      <c r="A35" s="2" t="s">
        <v>73</v>
      </c>
      <c r="B35" t="s">
        <v>74</v>
      </c>
      <c r="C35" t="s">
        <v>61</v>
      </c>
      <c r="D35" s="3" t="s">
        <v>62</v>
      </c>
      <c r="E35" s="9"/>
    </row>
    <row r="36" spans="1:5" x14ac:dyDescent="0.25">
      <c r="A36" s="2" t="s">
        <v>75</v>
      </c>
      <c r="B36" t="s">
        <v>76</v>
      </c>
      <c r="C36" t="s">
        <v>61</v>
      </c>
      <c r="D36" s="3" t="s">
        <v>62</v>
      </c>
      <c r="E36" s="9"/>
    </row>
    <row r="37" spans="1:5" x14ac:dyDescent="0.25">
      <c r="A37" s="2" t="s">
        <v>77</v>
      </c>
      <c r="B37" t="s">
        <v>78</v>
      </c>
      <c r="C37" t="s">
        <v>61</v>
      </c>
      <c r="D37" s="3" t="s">
        <v>62</v>
      </c>
      <c r="E37" s="9"/>
    </row>
    <row r="38" spans="1:5" x14ac:dyDescent="0.25">
      <c r="A38" s="2" t="s">
        <v>79</v>
      </c>
      <c r="B38" t="s">
        <v>78</v>
      </c>
      <c r="C38" t="s">
        <v>61</v>
      </c>
      <c r="D38" s="3" t="s">
        <v>62</v>
      </c>
      <c r="E38" s="9"/>
    </row>
    <row r="39" spans="1:5" x14ac:dyDescent="0.25">
      <c r="A39" s="2" t="s">
        <v>80</v>
      </c>
      <c r="B39" t="s">
        <v>33</v>
      </c>
      <c r="C39" t="s">
        <v>61</v>
      </c>
      <c r="D39" s="3" t="s">
        <v>62</v>
      </c>
      <c r="E39" s="9"/>
    </row>
    <row r="40" spans="1:5" x14ac:dyDescent="0.25">
      <c r="A40" s="2" t="s">
        <v>81</v>
      </c>
      <c r="B40" t="s">
        <v>82</v>
      </c>
      <c r="C40" t="s">
        <v>61</v>
      </c>
      <c r="D40" s="3" t="s">
        <v>62</v>
      </c>
      <c r="E40" s="9"/>
    </row>
    <row r="41" spans="1:5" x14ac:dyDescent="0.25">
      <c r="A41" s="2" t="s">
        <v>83</v>
      </c>
      <c r="B41" t="s">
        <v>78</v>
      </c>
      <c r="C41" t="s">
        <v>61</v>
      </c>
      <c r="D41" s="3" t="s">
        <v>62</v>
      </c>
      <c r="E41" s="9"/>
    </row>
    <row r="42" spans="1:5" x14ac:dyDescent="0.25">
      <c r="A42" s="2" t="s">
        <v>84</v>
      </c>
      <c r="B42" t="s">
        <v>85</v>
      </c>
      <c r="C42" t="s">
        <v>61</v>
      </c>
      <c r="D42" s="3" t="s">
        <v>62</v>
      </c>
      <c r="E42" s="9"/>
    </row>
    <row r="43" spans="1:5" x14ac:dyDescent="0.25">
      <c r="A43" s="2" t="s">
        <v>86</v>
      </c>
      <c r="B43" t="s">
        <v>72</v>
      </c>
      <c r="C43" t="s">
        <v>87</v>
      </c>
      <c r="D43" s="3" t="s">
        <v>88</v>
      </c>
      <c r="E43" s="9"/>
    </row>
    <row r="44" spans="1:5" x14ac:dyDescent="0.25">
      <c r="A44" s="2" t="s">
        <v>89</v>
      </c>
      <c r="B44" t="s">
        <v>90</v>
      </c>
      <c r="C44" t="s">
        <v>91</v>
      </c>
      <c r="D44" s="3" t="s">
        <v>92</v>
      </c>
      <c r="E44" s="9"/>
    </row>
    <row r="45" spans="1:5" x14ac:dyDescent="0.25">
      <c r="A45" s="2" t="s">
        <v>93</v>
      </c>
      <c r="B45" t="s">
        <v>35</v>
      </c>
      <c r="C45" t="s">
        <v>91</v>
      </c>
      <c r="D45" s="3" t="s">
        <v>92</v>
      </c>
      <c r="E45" s="9"/>
    </row>
    <row r="46" spans="1:5" x14ac:dyDescent="0.25">
      <c r="A46" s="2" t="s">
        <v>94</v>
      </c>
      <c r="B46" t="s">
        <v>90</v>
      </c>
      <c r="C46" t="s">
        <v>91</v>
      </c>
      <c r="D46" s="3" t="s">
        <v>92</v>
      </c>
      <c r="E46" s="9"/>
    </row>
    <row r="47" spans="1:5" x14ac:dyDescent="0.25">
      <c r="A47" s="2" t="s">
        <v>95</v>
      </c>
      <c r="B47" t="s">
        <v>78</v>
      </c>
      <c r="C47" t="s">
        <v>91</v>
      </c>
      <c r="D47" s="3" t="s">
        <v>92</v>
      </c>
      <c r="E47" s="9"/>
    </row>
    <row r="48" spans="1:5" x14ac:dyDescent="0.25">
      <c r="A48" s="2" t="s">
        <v>96</v>
      </c>
      <c r="B48" t="s">
        <v>72</v>
      </c>
      <c r="C48" t="s">
        <v>91</v>
      </c>
      <c r="D48" s="3" t="s">
        <v>92</v>
      </c>
      <c r="E48" s="9"/>
    </row>
    <row r="49" spans="1:5" x14ac:dyDescent="0.25">
      <c r="A49" s="2" t="s">
        <v>97</v>
      </c>
      <c r="B49" t="s">
        <v>57</v>
      </c>
      <c r="C49" t="s">
        <v>91</v>
      </c>
      <c r="D49" s="3" t="s">
        <v>92</v>
      </c>
      <c r="E49" s="9"/>
    </row>
    <row r="50" spans="1:5" x14ac:dyDescent="0.25">
      <c r="A50" s="2" t="s">
        <v>98</v>
      </c>
      <c r="B50" t="s">
        <v>57</v>
      </c>
      <c r="C50" t="s">
        <v>91</v>
      </c>
      <c r="D50" s="3" t="s">
        <v>92</v>
      </c>
      <c r="E50" s="9"/>
    </row>
    <row r="51" spans="1:5" x14ac:dyDescent="0.25">
      <c r="A51" s="2" t="s">
        <v>99</v>
      </c>
      <c r="B51" t="s">
        <v>100</v>
      </c>
      <c r="C51" t="s">
        <v>91</v>
      </c>
      <c r="D51" s="3" t="s">
        <v>92</v>
      </c>
      <c r="E51" s="9"/>
    </row>
    <row r="52" spans="1:5" x14ac:dyDescent="0.25">
      <c r="A52" s="2" t="s">
        <v>101</v>
      </c>
      <c r="B52" t="s">
        <v>102</v>
      </c>
      <c r="C52" t="s">
        <v>91</v>
      </c>
      <c r="D52" s="3" t="s">
        <v>92</v>
      </c>
      <c r="E52" s="9"/>
    </row>
    <row r="53" spans="1:5" x14ac:dyDescent="0.25">
      <c r="A53" s="2" t="s">
        <v>103</v>
      </c>
      <c r="B53" t="s">
        <v>78</v>
      </c>
      <c r="C53" t="s">
        <v>91</v>
      </c>
      <c r="D53" s="3" t="s">
        <v>92</v>
      </c>
      <c r="E53" s="9"/>
    </row>
    <row r="54" spans="1:5" x14ac:dyDescent="0.25">
      <c r="A54" s="2" t="s">
        <v>104</v>
      </c>
      <c r="B54" t="s">
        <v>33</v>
      </c>
      <c r="C54" t="s">
        <v>91</v>
      </c>
      <c r="D54" s="3" t="s">
        <v>92</v>
      </c>
      <c r="E54" s="9"/>
    </row>
    <row r="55" spans="1:5" x14ac:dyDescent="0.25">
      <c r="A55" s="2" t="s">
        <v>105</v>
      </c>
      <c r="B55" t="s">
        <v>106</v>
      </c>
      <c r="C55" t="s">
        <v>107</v>
      </c>
      <c r="D55" s="3" t="s">
        <v>108</v>
      </c>
      <c r="E55" s="9"/>
    </row>
    <row r="56" spans="1:5" x14ac:dyDescent="0.25">
      <c r="A56" s="2" t="s">
        <v>109</v>
      </c>
      <c r="B56" t="s">
        <v>110</v>
      </c>
      <c r="C56" t="s">
        <v>107</v>
      </c>
      <c r="D56" s="3" t="s">
        <v>108</v>
      </c>
      <c r="E56" s="9"/>
    </row>
    <row r="57" spans="1:5" x14ac:dyDescent="0.25">
      <c r="A57" s="2" t="s">
        <v>111</v>
      </c>
      <c r="B57" t="s">
        <v>22</v>
      </c>
      <c r="C57" t="s">
        <v>107</v>
      </c>
      <c r="D57" s="3" t="s">
        <v>108</v>
      </c>
      <c r="E57" s="9"/>
    </row>
    <row r="58" spans="1:5" x14ac:dyDescent="0.25">
      <c r="A58" s="2" t="s">
        <v>112</v>
      </c>
      <c r="B58" t="s">
        <v>35</v>
      </c>
      <c r="C58" t="s">
        <v>107</v>
      </c>
      <c r="D58" s="3" t="s">
        <v>108</v>
      </c>
      <c r="E58" s="9"/>
    </row>
    <row r="59" spans="1:5" x14ac:dyDescent="0.25">
      <c r="A59" s="2" t="s">
        <v>113</v>
      </c>
      <c r="B59" t="s">
        <v>72</v>
      </c>
      <c r="C59" t="s">
        <v>107</v>
      </c>
      <c r="D59" s="3" t="s">
        <v>108</v>
      </c>
      <c r="E59" s="9"/>
    </row>
    <row r="60" spans="1:5" x14ac:dyDescent="0.25">
      <c r="A60" s="2" t="s">
        <v>114</v>
      </c>
      <c r="B60" t="s">
        <v>22</v>
      </c>
      <c r="C60" t="s">
        <v>107</v>
      </c>
      <c r="D60" s="3" t="s">
        <v>108</v>
      </c>
      <c r="E60" s="9"/>
    </row>
    <row r="61" spans="1:5" x14ac:dyDescent="0.25">
      <c r="A61" s="2" t="s">
        <v>115</v>
      </c>
      <c r="B61" t="s">
        <v>22</v>
      </c>
      <c r="C61" t="s">
        <v>107</v>
      </c>
      <c r="D61" s="3" t="s">
        <v>108</v>
      </c>
      <c r="E61" s="9"/>
    </row>
    <row r="62" spans="1:5" x14ac:dyDescent="0.25">
      <c r="A62" s="2" t="s">
        <v>116</v>
      </c>
      <c r="B62" t="s">
        <v>33</v>
      </c>
      <c r="C62" t="s">
        <v>107</v>
      </c>
      <c r="D62" s="3" t="s">
        <v>108</v>
      </c>
      <c r="E62" s="9"/>
    </row>
    <row r="63" spans="1:5" x14ac:dyDescent="0.25">
      <c r="A63" s="2" t="s">
        <v>117</v>
      </c>
      <c r="B63" t="s">
        <v>106</v>
      </c>
      <c r="C63" t="s">
        <v>107</v>
      </c>
      <c r="D63" s="3" t="s">
        <v>108</v>
      </c>
      <c r="E63" s="9"/>
    </row>
    <row r="64" spans="1:5" x14ac:dyDescent="0.25">
      <c r="A64" s="2" t="s">
        <v>118</v>
      </c>
      <c r="B64" t="s">
        <v>119</v>
      </c>
      <c r="C64" t="s">
        <v>107</v>
      </c>
      <c r="D64" s="3" t="s">
        <v>108</v>
      </c>
      <c r="E64" s="9"/>
    </row>
    <row r="65" spans="1:5" x14ac:dyDescent="0.25">
      <c r="A65" s="2" t="s">
        <v>120</v>
      </c>
      <c r="B65" t="s">
        <v>121</v>
      </c>
      <c r="C65" t="s">
        <v>107</v>
      </c>
      <c r="D65" s="3" t="s">
        <v>108</v>
      </c>
      <c r="E65" s="9"/>
    </row>
    <row r="66" spans="1:5" x14ac:dyDescent="0.25">
      <c r="A66" s="2" t="s">
        <v>122</v>
      </c>
      <c r="B66" t="s">
        <v>74</v>
      </c>
      <c r="C66" t="s">
        <v>107</v>
      </c>
      <c r="D66" s="3" t="s">
        <v>108</v>
      </c>
      <c r="E66" s="9"/>
    </row>
    <row r="67" spans="1:5" x14ac:dyDescent="0.25">
      <c r="A67" s="2" t="s">
        <v>123</v>
      </c>
      <c r="B67" t="s">
        <v>121</v>
      </c>
      <c r="C67" t="s">
        <v>107</v>
      </c>
      <c r="D67" s="3" t="s">
        <v>108</v>
      </c>
      <c r="E67" s="9"/>
    </row>
    <row r="68" spans="1:5" x14ac:dyDescent="0.25">
      <c r="A68" s="2" t="s">
        <v>124</v>
      </c>
      <c r="B68" t="s">
        <v>121</v>
      </c>
      <c r="C68" t="s">
        <v>107</v>
      </c>
      <c r="D68" s="3" t="s">
        <v>108</v>
      </c>
      <c r="E68" s="9"/>
    </row>
    <row r="69" spans="1:5" x14ac:dyDescent="0.25">
      <c r="A69" s="2" t="s">
        <v>125</v>
      </c>
      <c r="B69" t="s">
        <v>126</v>
      </c>
      <c r="C69" t="s">
        <v>127</v>
      </c>
      <c r="D69" s="3" t="s">
        <v>128</v>
      </c>
      <c r="E69" s="9"/>
    </row>
    <row r="70" spans="1:5" x14ac:dyDescent="0.25">
      <c r="A70" s="2" t="s">
        <v>129</v>
      </c>
      <c r="B70" t="s">
        <v>130</v>
      </c>
      <c r="C70" t="s">
        <v>127</v>
      </c>
      <c r="D70" s="3" t="s">
        <v>128</v>
      </c>
      <c r="E70" s="9"/>
    </row>
    <row r="71" spans="1:5" x14ac:dyDescent="0.25">
      <c r="A71" s="2" t="s">
        <v>131</v>
      </c>
      <c r="B71" t="s">
        <v>132</v>
      </c>
      <c r="C71" t="s">
        <v>127</v>
      </c>
      <c r="D71" s="3" t="s">
        <v>128</v>
      </c>
      <c r="E71" s="9"/>
    </row>
    <row r="72" spans="1:5" x14ac:dyDescent="0.25">
      <c r="A72" s="2" t="s">
        <v>133</v>
      </c>
      <c r="B72" t="s">
        <v>35</v>
      </c>
      <c r="C72" t="s">
        <v>127</v>
      </c>
      <c r="D72" s="3" t="s">
        <v>128</v>
      </c>
      <c r="E72" s="9"/>
    </row>
    <row r="73" spans="1:5" x14ac:dyDescent="0.25">
      <c r="A73" s="2" t="s">
        <v>134</v>
      </c>
      <c r="B73" t="s">
        <v>132</v>
      </c>
      <c r="C73" t="s">
        <v>127</v>
      </c>
      <c r="D73" s="3" t="s">
        <v>128</v>
      </c>
      <c r="E73" s="9"/>
    </row>
    <row r="74" spans="1:5" x14ac:dyDescent="0.25">
      <c r="A74" s="2" t="s">
        <v>135</v>
      </c>
      <c r="B74" t="s">
        <v>136</v>
      </c>
      <c r="C74" t="s">
        <v>127</v>
      </c>
      <c r="D74" s="3" t="s">
        <v>128</v>
      </c>
      <c r="E74" s="9"/>
    </row>
    <row r="75" spans="1:5" x14ac:dyDescent="0.25">
      <c r="A75" s="2" t="s">
        <v>137</v>
      </c>
      <c r="B75" t="s">
        <v>138</v>
      </c>
      <c r="C75" t="s">
        <v>127</v>
      </c>
      <c r="D75" s="3" t="s">
        <v>128</v>
      </c>
      <c r="E75" s="9"/>
    </row>
    <row r="76" spans="1:5" x14ac:dyDescent="0.25">
      <c r="A76" s="2" t="s">
        <v>139</v>
      </c>
      <c r="B76" t="s">
        <v>140</v>
      </c>
      <c r="C76" t="s">
        <v>127</v>
      </c>
      <c r="D76" s="3" t="s">
        <v>128</v>
      </c>
      <c r="E76" s="9"/>
    </row>
    <row r="77" spans="1:5" x14ac:dyDescent="0.25">
      <c r="A77" s="2" t="s">
        <v>141</v>
      </c>
      <c r="B77" t="s">
        <v>142</v>
      </c>
      <c r="C77" t="s">
        <v>127</v>
      </c>
      <c r="D77" s="3" t="s">
        <v>128</v>
      </c>
      <c r="E77" s="9"/>
    </row>
    <row r="78" spans="1:5" x14ac:dyDescent="0.25">
      <c r="A78" s="2" t="s">
        <v>143</v>
      </c>
      <c r="B78" t="s">
        <v>51</v>
      </c>
      <c r="C78" t="s">
        <v>127</v>
      </c>
      <c r="D78" s="3" t="s">
        <v>128</v>
      </c>
      <c r="E78" s="9"/>
    </row>
    <row r="79" spans="1:5" x14ac:dyDescent="0.25">
      <c r="A79" s="2" t="s">
        <v>144</v>
      </c>
      <c r="B79" t="s">
        <v>145</v>
      </c>
      <c r="C79" t="s">
        <v>146</v>
      </c>
      <c r="D79" s="3" t="s">
        <v>147</v>
      </c>
      <c r="E79" s="9"/>
    </row>
    <row r="80" spans="1:5" x14ac:dyDescent="0.25">
      <c r="A80" s="2" t="s">
        <v>148</v>
      </c>
      <c r="B80" t="s">
        <v>149</v>
      </c>
      <c r="C80" t="s">
        <v>146</v>
      </c>
      <c r="D80" s="3" t="s">
        <v>147</v>
      </c>
      <c r="E80" s="9"/>
    </row>
    <row r="81" spans="1:5" x14ac:dyDescent="0.25">
      <c r="A81" s="2" t="s">
        <v>150</v>
      </c>
      <c r="B81" t="s">
        <v>149</v>
      </c>
      <c r="C81" t="s">
        <v>146</v>
      </c>
      <c r="D81" s="3" t="s">
        <v>147</v>
      </c>
      <c r="E81" s="9"/>
    </row>
    <row r="82" spans="1:5" x14ac:dyDescent="0.25">
      <c r="A82" s="2" t="s">
        <v>151</v>
      </c>
      <c r="B82" t="s">
        <v>152</v>
      </c>
      <c r="C82" t="s">
        <v>146</v>
      </c>
      <c r="D82" s="3" t="s">
        <v>147</v>
      </c>
      <c r="E82" s="9"/>
    </row>
    <row r="83" spans="1:5" x14ac:dyDescent="0.25">
      <c r="A83" s="2" t="s">
        <v>153</v>
      </c>
      <c r="B83" t="s">
        <v>90</v>
      </c>
      <c r="C83" t="s">
        <v>146</v>
      </c>
      <c r="D83" s="3" t="s">
        <v>147</v>
      </c>
      <c r="E83" s="9"/>
    </row>
    <row r="84" spans="1:5" x14ac:dyDescent="0.25">
      <c r="A84" s="2" t="s">
        <v>154</v>
      </c>
      <c r="B84" t="s">
        <v>102</v>
      </c>
      <c r="C84" t="s">
        <v>146</v>
      </c>
      <c r="D84" s="3" t="s">
        <v>147</v>
      </c>
      <c r="E84" s="9"/>
    </row>
    <row r="85" spans="1:5" x14ac:dyDescent="0.25">
      <c r="A85" s="2" t="s">
        <v>155</v>
      </c>
      <c r="B85" t="s">
        <v>156</v>
      </c>
      <c r="C85" t="s">
        <v>146</v>
      </c>
      <c r="D85" s="3" t="s">
        <v>147</v>
      </c>
      <c r="E85" s="9"/>
    </row>
    <row r="86" spans="1:5" x14ac:dyDescent="0.25">
      <c r="A86" s="2" t="s">
        <v>157</v>
      </c>
      <c r="B86" t="s">
        <v>102</v>
      </c>
      <c r="C86" t="s">
        <v>146</v>
      </c>
      <c r="D86" s="3" t="s">
        <v>147</v>
      </c>
      <c r="E86" s="9"/>
    </row>
    <row r="87" spans="1:5" x14ac:dyDescent="0.25">
      <c r="A87" s="2" t="s">
        <v>158</v>
      </c>
      <c r="B87" t="s">
        <v>102</v>
      </c>
      <c r="C87" t="s">
        <v>146</v>
      </c>
      <c r="D87" s="3" t="s">
        <v>147</v>
      </c>
      <c r="E87" s="9"/>
    </row>
    <row r="88" spans="1:5" x14ac:dyDescent="0.25">
      <c r="A88" s="2" t="s">
        <v>159</v>
      </c>
      <c r="B88" t="s">
        <v>33</v>
      </c>
      <c r="C88" t="s">
        <v>146</v>
      </c>
      <c r="D88" s="3" t="s">
        <v>147</v>
      </c>
      <c r="E88" s="9"/>
    </row>
    <row r="89" spans="1:5" x14ac:dyDescent="0.25">
      <c r="A89" s="2" t="s">
        <v>160</v>
      </c>
      <c r="B89" t="s">
        <v>35</v>
      </c>
      <c r="C89" t="s">
        <v>146</v>
      </c>
      <c r="D89" s="3" t="s">
        <v>147</v>
      </c>
      <c r="E89" s="9"/>
    </row>
    <row r="90" spans="1:5" x14ac:dyDescent="0.25">
      <c r="A90" s="2" t="s">
        <v>161</v>
      </c>
      <c r="B90" t="s">
        <v>72</v>
      </c>
      <c r="C90" t="s">
        <v>146</v>
      </c>
      <c r="D90" s="3" t="s">
        <v>147</v>
      </c>
      <c r="E90" s="9"/>
    </row>
    <row r="91" spans="1:5" x14ac:dyDescent="0.25">
      <c r="A91" s="2" t="s">
        <v>162</v>
      </c>
      <c r="B91" t="s">
        <v>121</v>
      </c>
      <c r="C91" t="s">
        <v>146</v>
      </c>
      <c r="D91" s="3" t="s">
        <v>147</v>
      </c>
      <c r="E91" s="9"/>
    </row>
    <row r="92" spans="1:5" x14ac:dyDescent="0.25">
      <c r="A92" s="2" t="s">
        <v>163</v>
      </c>
      <c r="B92" t="s">
        <v>121</v>
      </c>
      <c r="C92" t="s">
        <v>146</v>
      </c>
      <c r="D92" s="3" t="s">
        <v>147</v>
      </c>
      <c r="E92" s="9"/>
    </row>
    <row r="93" spans="1:5" x14ac:dyDescent="0.25">
      <c r="A93" s="2" t="s">
        <v>164</v>
      </c>
      <c r="B93" t="s">
        <v>121</v>
      </c>
      <c r="C93" t="s">
        <v>146</v>
      </c>
      <c r="D93" s="3" t="s">
        <v>147</v>
      </c>
      <c r="E93" s="9"/>
    </row>
    <row r="94" spans="1:5" x14ac:dyDescent="0.25">
      <c r="A94" s="2" t="s">
        <v>165</v>
      </c>
      <c r="B94" t="s">
        <v>74</v>
      </c>
      <c r="C94" t="s">
        <v>146</v>
      </c>
      <c r="D94" s="3" t="s">
        <v>147</v>
      </c>
      <c r="E94" s="9"/>
    </row>
    <row r="95" spans="1:5" x14ac:dyDescent="0.25">
      <c r="A95" s="2" t="s">
        <v>166</v>
      </c>
      <c r="B95" t="s">
        <v>167</v>
      </c>
      <c r="C95" t="s">
        <v>146</v>
      </c>
      <c r="D95" s="3" t="s">
        <v>147</v>
      </c>
      <c r="E95" s="9"/>
    </row>
    <row r="96" spans="1:5" x14ac:dyDescent="0.25">
      <c r="A96" s="2" t="s">
        <v>168</v>
      </c>
      <c r="B96" t="s">
        <v>169</v>
      </c>
      <c r="C96" t="s">
        <v>170</v>
      </c>
      <c r="D96" s="3" t="s">
        <v>171</v>
      </c>
      <c r="E96" s="9"/>
    </row>
    <row r="97" spans="1:5" x14ac:dyDescent="0.25">
      <c r="A97" s="2" t="s">
        <v>172</v>
      </c>
      <c r="B97" t="s">
        <v>173</v>
      </c>
      <c r="C97" t="s">
        <v>170</v>
      </c>
      <c r="D97" s="3" t="s">
        <v>171</v>
      </c>
      <c r="E97" s="9"/>
    </row>
    <row r="98" spans="1:5" x14ac:dyDescent="0.25">
      <c r="A98" s="2" t="s">
        <v>174</v>
      </c>
      <c r="B98" t="s">
        <v>175</v>
      </c>
      <c r="C98" t="s">
        <v>170</v>
      </c>
      <c r="D98" s="3" t="s">
        <v>171</v>
      </c>
      <c r="E98" s="9"/>
    </row>
    <row r="99" spans="1:5" x14ac:dyDescent="0.25">
      <c r="A99" s="2" t="s">
        <v>176</v>
      </c>
      <c r="B99" t="s">
        <v>177</v>
      </c>
      <c r="C99" t="s">
        <v>170</v>
      </c>
      <c r="D99" s="3" t="s">
        <v>171</v>
      </c>
      <c r="E99" s="9"/>
    </row>
    <row r="100" spans="1:5" x14ac:dyDescent="0.25">
      <c r="A100" s="2" t="s">
        <v>178</v>
      </c>
      <c r="B100" t="s">
        <v>35</v>
      </c>
      <c r="C100" t="s">
        <v>170</v>
      </c>
      <c r="D100" s="3" t="s">
        <v>171</v>
      </c>
      <c r="E100" s="9"/>
    </row>
    <row r="101" spans="1:5" x14ac:dyDescent="0.25">
      <c r="A101" s="2" t="s">
        <v>179</v>
      </c>
      <c r="B101" t="s">
        <v>72</v>
      </c>
      <c r="C101" t="s">
        <v>170</v>
      </c>
      <c r="D101" s="3" t="s">
        <v>171</v>
      </c>
      <c r="E101" s="9"/>
    </row>
    <row r="102" spans="1:5" x14ac:dyDescent="0.25">
      <c r="A102" s="2" t="s">
        <v>180</v>
      </c>
      <c r="B102" t="s">
        <v>181</v>
      </c>
      <c r="C102" t="s">
        <v>170</v>
      </c>
      <c r="D102" s="3" t="s">
        <v>171</v>
      </c>
      <c r="E102" s="9"/>
    </row>
    <row r="103" spans="1:5" x14ac:dyDescent="0.25">
      <c r="A103" s="2" t="s">
        <v>182</v>
      </c>
      <c r="B103" t="s">
        <v>183</v>
      </c>
      <c r="C103" t="s">
        <v>170</v>
      </c>
      <c r="D103" s="3" t="s">
        <v>171</v>
      </c>
      <c r="E103" s="9"/>
    </row>
    <row r="104" spans="1:5" x14ac:dyDescent="0.25">
      <c r="A104" s="2" t="s">
        <v>184</v>
      </c>
      <c r="B104" t="s">
        <v>69</v>
      </c>
      <c r="C104" t="s">
        <v>170</v>
      </c>
      <c r="D104" s="3" t="s">
        <v>171</v>
      </c>
      <c r="E104" s="9"/>
    </row>
    <row r="105" spans="1:5" x14ac:dyDescent="0.25">
      <c r="A105" s="2" t="s">
        <v>185</v>
      </c>
      <c r="B105" t="s">
        <v>186</v>
      </c>
      <c r="C105" t="s">
        <v>170</v>
      </c>
      <c r="D105" s="3" t="s">
        <v>171</v>
      </c>
      <c r="E105" s="9"/>
    </row>
    <row r="106" spans="1:5" x14ac:dyDescent="0.25">
      <c r="A106" s="2" t="s">
        <v>187</v>
      </c>
      <c r="B106" t="s">
        <v>69</v>
      </c>
      <c r="C106" t="s">
        <v>170</v>
      </c>
      <c r="D106" s="3" t="s">
        <v>171</v>
      </c>
      <c r="E106" s="9"/>
    </row>
    <row r="107" spans="1:5" x14ac:dyDescent="0.25">
      <c r="A107" s="2" t="s">
        <v>188</v>
      </c>
      <c r="B107" t="s">
        <v>33</v>
      </c>
      <c r="C107" t="s">
        <v>170</v>
      </c>
      <c r="D107" s="3" t="s">
        <v>171</v>
      </c>
      <c r="E107" s="9"/>
    </row>
    <row r="108" spans="1:5" x14ac:dyDescent="0.25">
      <c r="A108" s="2" t="s">
        <v>189</v>
      </c>
      <c r="B108" t="s">
        <v>72</v>
      </c>
      <c r="C108" t="s">
        <v>190</v>
      </c>
      <c r="D108" s="3" t="s">
        <v>191</v>
      </c>
      <c r="E108" s="9"/>
    </row>
    <row r="109" spans="1:5" x14ac:dyDescent="0.25">
      <c r="A109" s="2" t="s">
        <v>192</v>
      </c>
      <c r="B109" t="s">
        <v>193</v>
      </c>
      <c r="C109" t="s">
        <v>194</v>
      </c>
      <c r="D109" s="3" t="s">
        <v>195</v>
      </c>
      <c r="E109" s="9"/>
    </row>
    <row r="110" spans="1:5" x14ac:dyDescent="0.25">
      <c r="A110" s="2" t="s">
        <v>196</v>
      </c>
      <c r="B110" t="s">
        <v>197</v>
      </c>
      <c r="C110" t="s">
        <v>194</v>
      </c>
      <c r="D110" s="3" t="s">
        <v>195</v>
      </c>
      <c r="E110" s="9"/>
    </row>
    <row r="111" spans="1:5" x14ac:dyDescent="0.25">
      <c r="A111" s="2" t="s">
        <v>198</v>
      </c>
      <c r="B111" t="s">
        <v>199</v>
      </c>
      <c r="C111" t="s">
        <v>194</v>
      </c>
      <c r="D111" s="3" t="s">
        <v>195</v>
      </c>
      <c r="E111" s="9"/>
    </row>
    <row r="112" spans="1:5" x14ac:dyDescent="0.25">
      <c r="A112" s="2" t="s">
        <v>200</v>
      </c>
      <c r="B112" t="s">
        <v>201</v>
      </c>
      <c r="C112" t="s">
        <v>194</v>
      </c>
      <c r="D112" s="3" t="s">
        <v>195</v>
      </c>
      <c r="E112" s="9"/>
    </row>
    <row r="113" spans="1:5" x14ac:dyDescent="0.25">
      <c r="A113" s="2" t="s">
        <v>202</v>
      </c>
      <c r="B113" t="s">
        <v>203</v>
      </c>
      <c r="C113" t="s">
        <v>194</v>
      </c>
      <c r="D113" s="3" t="s">
        <v>195</v>
      </c>
      <c r="E113" s="9"/>
    </row>
    <row r="114" spans="1:5" x14ac:dyDescent="0.25">
      <c r="A114" s="2" t="s">
        <v>204</v>
      </c>
      <c r="B114" t="s">
        <v>35</v>
      </c>
      <c r="C114" t="s">
        <v>194</v>
      </c>
      <c r="D114" s="3" t="s">
        <v>195</v>
      </c>
      <c r="E114" s="9"/>
    </row>
    <row r="115" spans="1:5" x14ac:dyDescent="0.25">
      <c r="A115" s="2" t="s">
        <v>205</v>
      </c>
      <c r="B115" t="s">
        <v>72</v>
      </c>
      <c r="C115" t="s">
        <v>194</v>
      </c>
      <c r="D115" s="3" t="s">
        <v>195</v>
      </c>
      <c r="E115" s="9"/>
    </row>
    <row r="116" spans="1:5" x14ac:dyDescent="0.25">
      <c r="A116" s="2" t="s">
        <v>206</v>
      </c>
      <c r="B116" t="s">
        <v>33</v>
      </c>
      <c r="C116" t="s">
        <v>194</v>
      </c>
      <c r="D116" s="3" t="s">
        <v>195</v>
      </c>
      <c r="E116" s="9"/>
    </row>
    <row r="117" spans="1:5" x14ac:dyDescent="0.25">
      <c r="A117" s="2" t="s">
        <v>207</v>
      </c>
      <c r="B117" t="s">
        <v>208</v>
      </c>
      <c r="C117" t="s">
        <v>209</v>
      </c>
      <c r="D117" s="3" t="s">
        <v>210</v>
      </c>
      <c r="E117" s="9"/>
    </row>
    <row r="118" spans="1:5" x14ac:dyDescent="0.25">
      <c r="A118" s="2" t="s">
        <v>211</v>
      </c>
      <c r="B118" t="s">
        <v>208</v>
      </c>
      <c r="C118" t="s">
        <v>209</v>
      </c>
      <c r="D118" s="3" t="s">
        <v>210</v>
      </c>
      <c r="E118" s="9"/>
    </row>
    <row r="119" spans="1:5" x14ac:dyDescent="0.25">
      <c r="A119" s="2" t="s">
        <v>212</v>
      </c>
      <c r="B119" t="s">
        <v>72</v>
      </c>
      <c r="C119" t="s">
        <v>209</v>
      </c>
      <c r="D119" s="3" t="s">
        <v>210</v>
      </c>
      <c r="E119" s="9"/>
    </row>
    <row r="120" spans="1:5" x14ac:dyDescent="0.25">
      <c r="A120" s="2" t="s">
        <v>213</v>
      </c>
      <c r="B120" t="s">
        <v>130</v>
      </c>
      <c r="C120" t="s">
        <v>209</v>
      </c>
      <c r="D120" s="3" t="s">
        <v>210</v>
      </c>
      <c r="E120" s="9"/>
    </row>
    <row r="121" spans="1:5" x14ac:dyDescent="0.25">
      <c r="A121" s="2" t="s">
        <v>214</v>
      </c>
      <c r="B121" t="s">
        <v>215</v>
      </c>
      <c r="C121" t="s">
        <v>209</v>
      </c>
      <c r="D121" s="3" t="s">
        <v>210</v>
      </c>
      <c r="E121" s="9"/>
    </row>
    <row r="122" spans="1:5" x14ac:dyDescent="0.25">
      <c r="A122" s="2" t="s">
        <v>216</v>
      </c>
      <c r="B122" t="s">
        <v>217</v>
      </c>
      <c r="C122" t="s">
        <v>209</v>
      </c>
      <c r="D122" s="3" t="s">
        <v>210</v>
      </c>
      <c r="E122" s="9"/>
    </row>
    <row r="123" spans="1:5" x14ac:dyDescent="0.25">
      <c r="A123" s="2" t="s">
        <v>218</v>
      </c>
      <c r="B123" t="s">
        <v>33</v>
      </c>
      <c r="C123" t="s">
        <v>209</v>
      </c>
      <c r="D123" s="3" t="s">
        <v>210</v>
      </c>
      <c r="E123" s="9"/>
    </row>
    <row r="124" spans="1:5" x14ac:dyDescent="0.25">
      <c r="A124" s="2" t="s">
        <v>219</v>
      </c>
      <c r="B124" t="s">
        <v>35</v>
      </c>
      <c r="C124" t="s">
        <v>209</v>
      </c>
      <c r="D124" s="3" t="s">
        <v>210</v>
      </c>
      <c r="E124" s="9"/>
    </row>
    <row r="125" spans="1:5" x14ac:dyDescent="0.25">
      <c r="A125" s="2" t="s">
        <v>220</v>
      </c>
      <c r="B125" t="s">
        <v>221</v>
      </c>
      <c r="C125" t="s">
        <v>209</v>
      </c>
      <c r="D125" s="3" t="s">
        <v>210</v>
      </c>
      <c r="E125" s="9"/>
    </row>
    <row r="126" spans="1:5" x14ac:dyDescent="0.25">
      <c r="A126" s="2" t="s">
        <v>222</v>
      </c>
      <c r="B126" t="s">
        <v>223</v>
      </c>
      <c r="C126" t="s">
        <v>209</v>
      </c>
      <c r="D126" s="3" t="s">
        <v>210</v>
      </c>
      <c r="E126" s="9"/>
    </row>
    <row r="127" spans="1:5" x14ac:dyDescent="0.25">
      <c r="A127" s="2" t="s">
        <v>224</v>
      </c>
      <c r="B127" t="s">
        <v>225</v>
      </c>
      <c r="C127" t="s">
        <v>209</v>
      </c>
      <c r="D127" s="3" t="s">
        <v>210</v>
      </c>
      <c r="E127" s="9"/>
    </row>
    <row r="128" spans="1:5" x14ac:dyDescent="0.25">
      <c r="A128" s="2" t="s">
        <v>226</v>
      </c>
      <c r="B128" t="s">
        <v>227</v>
      </c>
      <c r="C128" t="s">
        <v>209</v>
      </c>
      <c r="D128" s="3" t="s">
        <v>210</v>
      </c>
      <c r="E128" s="9"/>
    </row>
    <row r="129" spans="1:5" x14ac:dyDescent="0.25">
      <c r="A129" s="2" t="s">
        <v>228</v>
      </c>
      <c r="B129" t="s">
        <v>20</v>
      </c>
      <c r="C129" t="s">
        <v>209</v>
      </c>
      <c r="D129" s="3" t="s">
        <v>210</v>
      </c>
      <c r="E129" s="9"/>
    </row>
    <row r="130" spans="1:5" x14ac:dyDescent="0.25">
      <c r="A130" s="2" t="s">
        <v>229</v>
      </c>
      <c r="B130" t="s">
        <v>230</v>
      </c>
      <c r="C130" t="s">
        <v>231</v>
      </c>
      <c r="D130" s="3" t="s">
        <v>232</v>
      </c>
      <c r="E130" s="9"/>
    </row>
    <row r="131" spans="1:5" x14ac:dyDescent="0.25">
      <c r="A131" s="2" t="s">
        <v>233</v>
      </c>
      <c r="B131" t="s">
        <v>234</v>
      </c>
      <c r="C131" t="s">
        <v>231</v>
      </c>
      <c r="D131" s="3" t="s">
        <v>232</v>
      </c>
      <c r="E131" s="9"/>
    </row>
    <row r="132" spans="1:5" x14ac:dyDescent="0.25">
      <c r="A132" s="2" t="s">
        <v>235</v>
      </c>
      <c r="B132" t="s">
        <v>72</v>
      </c>
      <c r="C132" t="s">
        <v>231</v>
      </c>
      <c r="D132" s="3" t="s">
        <v>232</v>
      </c>
      <c r="E132" s="9"/>
    </row>
    <row r="133" spans="1:5" x14ac:dyDescent="0.25">
      <c r="A133" s="2" t="s">
        <v>236</v>
      </c>
      <c r="B133" t="s">
        <v>201</v>
      </c>
      <c r="C133" t="s">
        <v>231</v>
      </c>
      <c r="D133" s="3" t="s">
        <v>232</v>
      </c>
      <c r="E133" s="9"/>
    </row>
    <row r="134" spans="1:5" x14ac:dyDescent="0.25">
      <c r="A134" s="2" t="s">
        <v>237</v>
      </c>
      <c r="B134" t="s">
        <v>33</v>
      </c>
      <c r="C134" t="s">
        <v>231</v>
      </c>
      <c r="D134" s="3" t="s">
        <v>232</v>
      </c>
      <c r="E134" s="9"/>
    </row>
    <row r="135" spans="1:5" x14ac:dyDescent="0.25">
      <c r="A135" s="2" t="s">
        <v>238</v>
      </c>
      <c r="B135" t="s">
        <v>35</v>
      </c>
      <c r="C135" t="s">
        <v>231</v>
      </c>
      <c r="D135" s="3" t="s">
        <v>232</v>
      </c>
      <c r="E135" s="9"/>
    </row>
    <row r="136" spans="1:5" x14ac:dyDescent="0.25">
      <c r="A136" s="2" t="s">
        <v>239</v>
      </c>
      <c r="B136" t="s">
        <v>240</v>
      </c>
      <c r="C136" t="s">
        <v>231</v>
      </c>
      <c r="D136" s="3" t="s">
        <v>232</v>
      </c>
      <c r="E136" s="9"/>
    </row>
    <row r="137" spans="1:5" x14ac:dyDescent="0.25">
      <c r="A137" s="2" t="s">
        <v>241</v>
      </c>
      <c r="B137" t="s">
        <v>221</v>
      </c>
      <c r="C137" t="s">
        <v>231</v>
      </c>
      <c r="D137" s="3" t="s">
        <v>232</v>
      </c>
      <c r="E137" s="34"/>
    </row>
    <row r="138" spans="1:5" ht="14.45" customHeight="1" x14ac:dyDescent="0.25">
      <c r="A138" s="39" t="s">
        <v>242</v>
      </c>
      <c r="B138" s="40"/>
      <c r="C138" s="40"/>
      <c r="D138" s="41"/>
      <c r="E138" s="33">
        <f>SUM(E3:E137)</f>
        <v>0</v>
      </c>
    </row>
    <row r="139" spans="1:5" ht="14.45" customHeight="1" x14ac:dyDescent="0.25">
      <c r="A139" s="19"/>
      <c r="B139" s="19"/>
      <c r="C139" s="19"/>
      <c r="D139" s="19"/>
      <c r="E139"/>
    </row>
    <row r="140" spans="1:5" ht="14.45" customHeight="1" x14ac:dyDescent="0.25">
      <c r="A140" s="19"/>
      <c r="B140" s="19"/>
      <c r="C140" s="19"/>
      <c r="D140" s="19"/>
      <c r="E140"/>
    </row>
    <row r="141" spans="1:5" ht="14.45" customHeight="1" x14ac:dyDescent="0.25">
      <c r="A141" s="19"/>
      <c r="B141" s="19"/>
      <c r="C141" s="19"/>
      <c r="D141" s="19"/>
      <c r="E141"/>
    </row>
    <row r="142" spans="1:5" ht="14.45" customHeight="1" x14ac:dyDescent="0.25">
      <c r="A142" s="19"/>
      <c r="B142" s="19"/>
      <c r="C142" s="19"/>
      <c r="D142" s="19"/>
      <c r="E142"/>
    </row>
    <row r="143" spans="1:5" ht="14.45" customHeight="1" x14ac:dyDescent="0.25">
      <c r="A143" s="19"/>
      <c r="B143" s="19"/>
      <c r="C143" s="19"/>
      <c r="D143" s="19"/>
      <c r="E143"/>
    </row>
    <row r="144" spans="1:5" ht="14.45" customHeight="1" x14ac:dyDescent="0.25">
      <c r="A144" s="19"/>
      <c r="B144" s="19"/>
      <c r="C144" s="19"/>
      <c r="D144" s="19"/>
      <c r="E144"/>
    </row>
    <row r="145" spans="1:5" ht="14.45" customHeight="1" x14ac:dyDescent="0.25">
      <c r="A145" s="19"/>
      <c r="B145" s="19"/>
      <c r="C145" s="19"/>
      <c r="D145" s="19"/>
      <c r="E145"/>
    </row>
    <row r="146" spans="1:5" x14ac:dyDescent="0.25">
      <c r="D146"/>
      <c r="E146"/>
    </row>
    <row r="147" spans="1:5" x14ac:dyDescent="0.25">
      <c r="D147"/>
      <c r="E147"/>
    </row>
    <row r="148" spans="1:5" x14ac:dyDescent="0.25">
      <c r="D148"/>
      <c r="E148"/>
    </row>
    <row r="149" spans="1:5" x14ac:dyDescent="0.25">
      <c r="D149"/>
      <c r="E149"/>
    </row>
    <row r="150" spans="1:5" x14ac:dyDescent="0.25">
      <c r="D150"/>
      <c r="E150"/>
    </row>
    <row r="151" spans="1:5" x14ac:dyDescent="0.25">
      <c r="D151"/>
      <c r="E151"/>
    </row>
    <row r="152" spans="1:5" x14ac:dyDescent="0.25">
      <c r="D152"/>
      <c r="E152"/>
    </row>
    <row r="153" spans="1:5" x14ac:dyDescent="0.25">
      <c r="D153"/>
      <c r="E153"/>
    </row>
    <row r="154" spans="1:5" x14ac:dyDescent="0.25">
      <c r="D154"/>
      <c r="E154"/>
    </row>
    <row r="155" spans="1:5" x14ac:dyDescent="0.25">
      <c r="D155"/>
      <c r="E155"/>
    </row>
    <row r="156" spans="1:5" x14ac:dyDescent="0.25">
      <c r="D156"/>
      <c r="E156"/>
    </row>
    <row r="157" spans="1:5" x14ac:dyDescent="0.25">
      <c r="D157"/>
      <c r="E157"/>
    </row>
    <row r="158" spans="1:5" x14ac:dyDescent="0.25">
      <c r="D158"/>
      <c r="E158"/>
    </row>
    <row r="159" spans="1:5" x14ac:dyDescent="0.25">
      <c r="D159"/>
      <c r="E159"/>
    </row>
    <row r="160" spans="1:5" x14ac:dyDescent="0.25">
      <c r="D160"/>
      <c r="E160"/>
    </row>
    <row r="161" spans="4:5" x14ac:dyDescent="0.25">
      <c r="D161"/>
      <c r="E161"/>
    </row>
    <row r="162" spans="4:5" x14ac:dyDescent="0.25">
      <c r="D162"/>
      <c r="E162"/>
    </row>
    <row r="163" spans="4:5" x14ac:dyDescent="0.25">
      <c r="D163"/>
      <c r="E163"/>
    </row>
    <row r="164" spans="4:5" x14ac:dyDescent="0.25">
      <c r="D164"/>
      <c r="E164"/>
    </row>
    <row r="165" spans="4:5" x14ac:dyDescent="0.25">
      <c r="D165"/>
      <c r="E165"/>
    </row>
    <row r="166" spans="4:5" x14ac:dyDescent="0.25">
      <c r="D166"/>
      <c r="E166"/>
    </row>
    <row r="167" spans="4:5" x14ac:dyDescent="0.25">
      <c r="D167"/>
      <c r="E167"/>
    </row>
    <row r="168" spans="4:5" x14ac:dyDescent="0.25">
      <c r="D168"/>
      <c r="E168"/>
    </row>
    <row r="169" spans="4:5" x14ac:dyDescent="0.25">
      <c r="D169"/>
      <c r="E169"/>
    </row>
    <row r="170" spans="4:5" x14ac:dyDescent="0.25">
      <c r="D170"/>
      <c r="E170"/>
    </row>
    <row r="171" spans="4:5" x14ac:dyDescent="0.25">
      <c r="D171"/>
      <c r="E171"/>
    </row>
    <row r="172" spans="4:5" x14ac:dyDescent="0.25">
      <c r="D172"/>
      <c r="E172"/>
    </row>
    <row r="173" spans="4:5" x14ac:dyDescent="0.25">
      <c r="D173"/>
      <c r="E173"/>
    </row>
    <row r="174" spans="4:5" x14ac:dyDescent="0.25">
      <c r="D174"/>
      <c r="E174"/>
    </row>
    <row r="175" spans="4:5" x14ac:dyDescent="0.25">
      <c r="D175"/>
      <c r="E175"/>
    </row>
    <row r="176" spans="4:5" x14ac:dyDescent="0.25">
      <c r="D176"/>
      <c r="E176"/>
    </row>
    <row r="177" spans="4:5" x14ac:dyDescent="0.25">
      <c r="D177"/>
      <c r="E177"/>
    </row>
    <row r="178" spans="4:5" x14ac:dyDescent="0.25">
      <c r="D178"/>
      <c r="E178"/>
    </row>
    <row r="179" spans="4:5" x14ac:dyDescent="0.25">
      <c r="D179"/>
      <c r="E179"/>
    </row>
    <row r="180" spans="4:5" x14ac:dyDescent="0.25">
      <c r="D180"/>
      <c r="E180"/>
    </row>
    <row r="181" spans="4:5" x14ac:dyDescent="0.25">
      <c r="D181"/>
      <c r="E181"/>
    </row>
    <row r="182" spans="4:5" x14ac:dyDescent="0.25">
      <c r="D182"/>
      <c r="E182"/>
    </row>
    <row r="183" spans="4:5" x14ac:dyDescent="0.25">
      <c r="D183"/>
      <c r="E183"/>
    </row>
    <row r="184" spans="4:5" x14ac:dyDescent="0.25">
      <c r="D184"/>
      <c r="E184"/>
    </row>
    <row r="185" spans="4:5" x14ac:dyDescent="0.25">
      <c r="D185"/>
      <c r="E185"/>
    </row>
    <row r="186" spans="4:5" x14ac:dyDescent="0.25">
      <c r="D186"/>
      <c r="E186"/>
    </row>
    <row r="187" spans="4:5" x14ac:dyDescent="0.25">
      <c r="D187"/>
      <c r="E187"/>
    </row>
    <row r="188" spans="4:5" x14ac:dyDescent="0.25">
      <c r="D188"/>
      <c r="E188"/>
    </row>
    <row r="189" spans="4:5" x14ac:dyDescent="0.25">
      <c r="D189"/>
      <c r="E189"/>
    </row>
    <row r="190" spans="4:5" x14ac:dyDescent="0.25">
      <c r="D190"/>
      <c r="E190"/>
    </row>
    <row r="191" spans="4:5" x14ac:dyDescent="0.25">
      <c r="D191"/>
      <c r="E191"/>
    </row>
    <row r="192" spans="4:5" x14ac:dyDescent="0.25">
      <c r="D192"/>
      <c r="E192"/>
    </row>
    <row r="193" spans="4:5" x14ac:dyDescent="0.25">
      <c r="D193"/>
      <c r="E193"/>
    </row>
    <row r="194" spans="4:5" x14ac:dyDescent="0.25">
      <c r="D194"/>
      <c r="E194"/>
    </row>
    <row r="195" spans="4:5" x14ac:dyDescent="0.25">
      <c r="D195"/>
      <c r="E195"/>
    </row>
    <row r="196" spans="4:5" x14ac:dyDescent="0.25">
      <c r="D196"/>
      <c r="E196"/>
    </row>
    <row r="197" spans="4:5" x14ac:dyDescent="0.25">
      <c r="D197"/>
      <c r="E197"/>
    </row>
    <row r="198" spans="4:5" x14ac:dyDescent="0.25">
      <c r="D198"/>
      <c r="E198"/>
    </row>
    <row r="199" spans="4:5" x14ac:dyDescent="0.25">
      <c r="D199"/>
      <c r="E199"/>
    </row>
    <row r="200" spans="4:5" x14ac:dyDescent="0.25">
      <c r="D200"/>
      <c r="E200"/>
    </row>
    <row r="201" spans="4:5" x14ac:dyDescent="0.25">
      <c r="D201"/>
      <c r="E201"/>
    </row>
    <row r="202" spans="4:5" x14ac:dyDescent="0.25">
      <c r="D202"/>
      <c r="E202"/>
    </row>
    <row r="203" spans="4:5" x14ac:dyDescent="0.25">
      <c r="D203"/>
      <c r="E203"/>
    </row>
    <row r="204" spans="4:5" x14ac:dyDescent="0.25">
      <c r="D204"/>
      <c r="E204"/>
    </row>
    <row r="205" spans="4:5" x14ac:dyDescent="0.25">
      <c r="D205"/>
      <c r="E205"/>
    </row>
    <row r="206" spans="4:5" x14ac:dyDescent="0.25">
      <c r="D206"/>
      <c r="E206"/>
    </row>
    <row r="207" spans="4:5" x14ac:dyDescent="0.25">
      <c r="D207"/>
      <c r="E207"/>
    </row>
    <row r="208" spans="4:5" x14ac:dyDescent="0.25">
      <c r="D208"/>
      <c r="E208"/>
    </row>
    <row r="209" spans="4:5" x14ac:dyDescent="0.25">
      <c r="D209"/>
      <c r="E209"/>
    </row>
    <row r="210" spans="4:5" x14ac:dyDescent="0.25">
      <c r="D210"/>
      <c r="E210"/>
    </row>
    <row r="211" spans="4:5" x14ac:dyDescent="0.25">
      <c r="D211"/>
      <c r="E211"/>
    </row>
    <row r="212" spans="4:5" x14ac:dyDescent="0.25">
      <c r="D212"/>
      <c r="E212"/>
    </row>
    <row r="213" spans="4:5" x14ac:dyDescent="0.25">
      <c r="D213"/>
      <c r="E213"/>
    </row>
    <row r="214" spans="4:5" x14ac:dyDescent="0.25">
      <c r="D214"/>
      <c r="E214"/>
    </row>
    <row r="215" spans="4:5" x14ac:dyDescent="0.25">
      <c r="D215"/>
      <c r="E215"/>
    </row>
    <row r="216" spans="4:5" x14ac:dyDescent="0.25">
      <c r="D216"/>
      <c r="E216"/>
    </row>
    <row r="217" spans="4:5" x14ac:dyDescent="0.25">
      <c r="D217"/>
      <c r="E217"/>
    </row>
    <row r="218" spans="4:5" x14ac:dyDescent="0.25">
      <c r="D218"/>
      <c r="E218"/>
    </row>
    <row r="219" spans="4:5" x14ac:dyDescent="0.25">
      <c r="D219"/>
      <c r="E219"/>
    </row>
    <row r="220" spans="4:5" x14ac:dyDescent="0.25">
      <c r="D220"/>
      <c r="E220"/>
    </row>
    <row r="221" spans="4:5" x14ac:dyDescent="0.25">
      <c r="D221"/>
      <c r="E221"/>
    </row>
    <row r="222" spans="4:5" x14ac:dyDescent="0.25">
      <c r="D222"/>
      <c r="E222"/>
    </row>
    <row r="223" spans="4:5" x14ac:dyDescent="0.25">
      <c r="D223"/>
      <c r="E223"/>
    </row>
    <row r="224" spans="4:5" x14ac:dyDescent="0.25">
      <c r="D224"/>
      <c r="E224"/>
    </row>
    <row r="225" spans="4:5" x14ac:dyDescent="0.25">
      <c r="D225"/>
      <c r="E225"/>
    </row>
    <row r="226" spans="4:5" x14ac:dyDescent="0.25">
      <c r="D226"/>
      <c r="E226"/>
    </row>
    <row r="227" spans="4:5" x14ac:dyDescent="0.25">
      <c r="D227"/>
      <c r="E227"/>
    </row>
    <row r="228" spans="4:5" x14ac:dyDescent="0.25">
      <c r="D228"/>
      <c r="E228"/>
    </row>
    <row r="229" spans="4:5" x14ac:dyDescent="0.25">
      <c r="D229"/>
      <c r="E229"/>
    </row>
    <row r="230" spans="4:5" x14ac:dyDescent="0.25">
      <c r="D230"/>
      <c r="E230"/>
    </row>
    <row r="231" spans="4:5" x14ac:dyDescent="0.25">
      <c r="D231"/>
      <c r="E231"/>
    </row>
    <row r="232" spans="4:5" x14ac:dyDescent="0.25">
      <c r="D232"/>
      <c r="E232"/>
    </row>
    <row r="233" spans="4:5" x14ac:dyDescent="0.25">
      <c r="D233"/>
      <c r="E233"/>
    </row>
    <row r="234" spans="4:5" x14ac:dyDescent="0.25">
      <c r="D234"/>
      <c r="E234"/>
    </row>
    <row r="235" spans="4:5" x14ac:dyDescent="0.25">
      <c r="D235"/>
      <c r="E235"/>
    </row>
    <row r="236" spans="4:5" x14ac:dyDescent="0.25">
      <c r="D236"/>
      <c r="E236"/>
    </row>
    <row r="237" spans="4:5" x14ac:dyDescent="0.25">
      <c r="D237"/>
      <c r="E237"/>
    </row>
    <row r="238" spans="4:5" x14ac:dyDescent="0.25">
      <c r="D238"/>
      <c r="E238"/>
    </row>
    <row r="239" spans="4:5" x14ac:dyDescent="0.25">
      <c r="D239"/>
      <c r="E239"/>
    </row>
    <row r="240" spans="4:5" x14ac:dyDescent="0.25">
      <c r="D240"/>
      <c r="E240"/>
    </row>
    <row r="241" spans="4:5" x14ac:dyDescent="0.25">
      <c r="D241"/>
      <c r="E241"/>
    </row>
    <row r="242" spans="4:5" x14ac:dyDescent="0.25">
      <c r="D242"/>
      <c r="E242"/>
    </row>
    <row r="243" spans="4:5" x14ac:dyDescent="0.25">
      <c r="D243"/>
      <c r="E243"/>
    </row>
    <row r="244" spans="4:5" x14ac:dyDescent="0.25">
      <c r="D244"/>
      <c r="E244"/>
    </row>
    <row r="245" spans="4:5" x14ac:dyDescent="0.25">
      <c r="D245"/>
      <c r="E245"/>
    </row>
    <row r="246" spans="4:5" x14ac:dyDescent="0.25">
      <c r="D246"/>
      <c r="E246"/>
    </row>
    <row r="247" spans="4:5" x14ac:dyDescent="0.25">
      <c r="D247"/>
      <c r="E247"/>
    </row>
    <row r="248" spans="4:5" x14ac:dyDescent="0.25">
      <c r="D248"/>
      <c r="E248"/>
    </row>
    <row r="249" spans="4:5" x14ac:dyDescent="0.25">
      <c r="D249"/>
      <c r="E249"/>
    </row>
    <row r="250" spans="4:5" x14ac:dyDescent="0.25">
      <c r="D250"/>
      <c r="E250"/>
    </row>
    <row r="251" spans="4:5" x14ac:dyDescent="0.25">
      <c r="D251"/>
      <c r="E251"/>
    </row>
    <row r="252" spans="4:5" x14ac:dyDescent="0.25">
      <c r="D252"/>
      <c r="E252"/>
    </row>
    <row r="253" spans="4:5" x14ac:dyDescent="0.25">
      <c r="D253"/>
      <c r="E253"/>
    </row>
    <row r="254" spans="4:5" x14ac:dyDescent="0.25">
      <c r="D254"/>
      <c r="E254"/>
    </row>
    <row r="255" spans="4:5" x14ac:dyDescent="0.25">
      <c r="D255"/>
      <c r="E255"/>
    </row>
    <row r="256" spans="4:5" x14ac:dyDescent="0.25">
      <c r="D256"/>
      <c r="E256"/>
    </row>
    <row r="257" spans="4:5" x14ac:dyDescent="0.25">
      <c r="D257"/>
      <c r="E257"/>
    </row>
    <row r="258" spans="4:5" x14ac:dyDescent="0.25">
      <c r="D258"/>
      <c r="E258"/>
    </row>
    <row r="259" spans="4:5" x14ac:dyDescent="0.25">
      <c r="D259"/>
      <c r="E259"/>
    </row>
    <row r="260" spans="4:5" x14ac:dyDescent="0.25">
      <c r="D260"/>
      <c r="E260"/>
    </row>
    <row r="261" spans="4:5" x14ac:dyDescent="0.25">
      <c r="D261"/>
      <c r="E261"/>
    </row>
    <row r="262" spans="4:5" x14ac:dyDescent="0.25">
      <c r="D262"/>
      <c r="E262"/>
    </row>
    <row r="263" spans="4:5" x14ac:dyDescent="0.25">
      <c r="D263"/>
      <c r="E263"/>
    </row>
    <row r="264" spans="4:5" x14ac:dyDescent="0.25">
      <c r="D264"/>
      <c r="E264"/>
    </row>
    <row r="265" spans="4:5" x14ac:dyDescent="0.25">
      <c r="D265"/>
      <c r="E265"/>
    </row>
    <row r="266" spans="4:5" x14ac:dyDescent="0.25">
      <c r="D266"/>
      <c r="E266"/>
    </row>
    <row r="267" spans="4:5" x14ac:dyDescent="0.25">
      <c r="D267"/>
      <c r="E267"/>
    </row>
    <row r="268" spans="4:5" x14ac:dyDescent="0.25">
      <c r="D268"/>
      <c r="E268"/>
    </row>
    <row r="269" spans="4:5" x14ac:dyDescent="0.25">
      <c r="D269"/>
      <c r="E269"/>
    </row>
    <row r="270" spans="4:5" x14ac:dyDescent="0.25">
      <c r="D270"/>
      <c r="E270"/>
    </row>
    <row r="271" spans="4:5" x14ac:dyDescent="0.25">
      <c r="D271"/>
      <c r="E271"/>
    </row>
    <row r="272" spans="4:5" x14ac:dyDescent="0.25">
      <c r="D272"/>
      <c r="E272"/>
    </row>
    <row r="273" spans="4:5" x14ac:dyDescent="0.25">
      <c r="D273"/>
      <c r="E273"/>
    </row>
    <row r="274" spans="4:5" x14ac:dyDescent="0.25">
      <c r="D274"/>
      <c r="E274"/>
    </row>
    <row r="275" spans="4:5" x14ac:dyDescent="0.25">
      <c r="D275"/>
      <c r="E275"/>
    </row>
    <row r="276" spans="4:5" x14ac:dyDescent="0.25">
      <c r="D276"/>
      <c r="E276"/>
    </row>
    <row r="277" spans="4:5" x14ac:dyDescent="0.25">
      <c r="D277"/>
      <c r="E277"/>
    </row>
    <row r="278" spans="4:5" x14ac:dyDescent="0.25">
      <c r="D278"/>
      <c r="E278"/>
    </row>
    <row r="279" spans="4:5" x14ac:dyDescent="0.25">
      <c r="D279"/>
      <c r="E279"/>
    </row>
    <row r="280" spans="4:5" x14ac:dyDescent="0.25">
      <c r="D280"/>
      <c r="E280"/>
    </row>
    <row r="281" spans="4:5" x14ac:dyDescent="0.25">
      <c r="D281"/>
      <c r="E281"/>
    </row>
    <row r="282" spans="4:5" x14ac:dyDescent="0.25">
      <c r="D282"/>
      <c r="E282"/>
    </row>
    <row r="283" spans="4:5" x14ac:dyDescent="0.25">
      <c r="D283"/>
      <c r="E283"/>
    </row>
    <row r="284" spans="4:5" x14ac:dyDescent="0.25">
      <c r="D284"/>
      <c r="E284"/>
    </row>
    <row r="285" spans="4:5" x14ac:dyDescent="0.25">
      <c r="D285"/>
      <c r="E285"/>
    </row>
    <row r="286" spans="4:5" x14ac:dyDescent="0.25">
      <c r="D286"/>
      <c r="E286"/>
    </row>
    <row r="287" spans="4:5" x14ac:dyDescent="0.25">
      <c r="D287"/>
      <c r="E287"/>
    </row>
    <row r="288" spans="4:5" x14ac:dyDescent="0.25">
      <c r="D288"/>
      <c r="E288"/>
    </row>
    <row r="289" spans="4:5" x14ac:dyDescent="0.25">
      <c r="D289"/>
      <c r="E289"/>
    </row>
    <row r="290" spans="4:5" x14ac:dyDescent="0.25">
      <c r="D290"/>
      <c r="E290"/>
    </row>
    <row r="291" spans="4:5" x14ac:dyDescent="0.25">
      <c r="D291"/>
      <c r="E291"/>
    </row>
    <row r="292" spans="4:5" x14ac:dyDescent="0.25">
      <c r="D292"/>
      <c r="E292"/>
    </row>
    <row r="293" spans="4:5" x14ac:dyDescent="0.25">
      <c r="D293"/>
      <c r="E293"/>
    </row>
    <row r="294" spans="4:5" x14ac:dyDescent="0.25">
      <c r="D294"/>
      <c r="E294"/>
    </row>
    <row r="295" spans="4:5" x14ac:dyDescent="0.25">
      <c r="D295"/>
      <c r="E295"/>
    </row>
    <row r="296" spans="4:5" x14ac:dyDescent="0.25">
      <c r="D296"/>
      <c r="E296"/>
    </row>
    <row r="297" spans="4:5" x14ac:dyDescent="0.25">
      <c r="D297"/>
      <c r="E297"/>
    </row>
    <row r="298" spans="4:5" x14ac:dyDescent="0.25">
      <c r="D298"/>
      <c r="E298"/>
    </row>
    <row r="299" spans="4:5" x14ac:dyDescent="0.25">
      <c r="D299"/>
      <c r="E299"/>
    </row>
    <row r="300" spans="4:5" x14ac:dyDescent="0.25">
      <c r="D300"/>
      <c r="E300"/>
    </row>
    <row r="301" spans="4:5" x14ac:dyDescent="0.25">
      <c r="D301"/>
      <c r="E301"/>
    </row>
    <row r="302" spans="4:5" x14ac:dyDescent="0.25">
      <c r="D302"/>
      <c r="E302"/>
    </row>
    <row r="303" spans="4:5" x14ac:dyDescent="0.25">
      <c r="D303"/>
      <c r="E303"/>
    </row>
    <row r="304" spans="4:5" x14ac:dyDescent="0.25">
      <c r="D304"/>
      <c r="E304"/>
    </row>
    <row r="305" spans="4:5" x14ac:dyDescent="0.25">
      <c r="D305"/>
      <c r="E305"/>
    </row>
    <row r="306" spans="4:5" x14ac:dyDescent="0.25">
      <c r="D306"/>
      <c r="E306"/>
    </row>
    <row r="307" spans="4:5" x14ac:dyDescent="0.25">
      <c r="D307"/>
      <c r="E307"/>
    </row>
    <row r="308" spans="4:5" x14ac:dyDescent="0.25">
      <c r="D308"/>
      <c r="E308"/>
    </row>
    <row r="309" spans="4:5" x14ac:dyDescent="0.25">
      <c r="D309"/>
      <c r="E309"/>
    </row>
    <row r="310" spans="4:5" x14ac:dyDescent="0.25">
      <c r="D310"/>
      <c r="E310"/>
    </row>
    <row r="311" spans="4:5" x14ac:dyDescent="0.25">
      <c r="D311"/>
      <c r="E311"/>
    </row>
    <row r="312" spans="4:5" x14ac:dyDescent="0.25">
      <c r="D312"/>
      <c r="E312"/>
    </row>
    <row r="313" spans="4:5" x14ac:dyDescent="0.25">
      <c r="D313"/>
      <c r="E313"/>
    </row>
    <row r="314" spans="4:5" x14ac:dyDescent="0.25">
      <c r="D314"/>
      <c r="E314"/>
    </row>
    <row r="315" spans="4:5" x14ac:dyDescent="0.25">
      <c r="D315"/>
      <c r="E315"/>
    </row>
    <row r="316" spans="4:5" x14ac:dyDescent="0.25">
      <c r="D316"/>
      <c r="E316"/>
    </row>
    <row r="317" spans="4:5" x14ac:dyDescent="0.25">
      <c r="D317"/>
      <c r="E317"/>
    </row>
    <row r="318" spans="4:5" x14ac:dyDescent="0.25">
      <c r="D318"/>
      <c r="E318"/>
    </row>
    <row r="319" spans="4:5" x14ac:dyDescent="0.25">
      <c r="D319"/>
      <c r="E319"/>
    </row>
    <row r="320" spans="4:5" x14ac:dyDescent="0.25">
      <c r="D320"/>
      <c r="E320"/>
    </row>
    <row r="321" spans="4:5" x14ac:dyDescent="0.25">
      <c r="D321"/>
      <c r="E321"/>
    </row>
    <row r="322" spans="4:5" x14ac:dyDescent="0.25">
      <c r="D322"/>
      <c r="E322"/>
    </row>
    <row r="323" spans="4:5" x14ac:dyDescent="0.25">
      <c r="D323"/>
      <c r="E323"/>
    </row>
    <row r="324" spans="4:5" x14ac:dyDescent="0.25">
      <c r="D324"/>
      <c r="E324"/>
    </row>
    <row r="325" spans="4:5" x14ac:dyDescent="0.25">
      <c r="D325"/>
      <c r="E325"/>
    </row>
    <row r="326" spans="4:5" x14ac:dyDescent="0.25">
      <c r="D326"/>
      <c r="E326"/>
    </row>
    <row r="327" spans="4:5" x14ac:dyDescent="0.25">
      <c r="D327"/>
      <c r="E327"/>
    </row>
    <row r="328" spans="4:5" x14ac:dyDescent="0.25">
      <c r="D328"/>
      <c r="E328"/>
    </row>
    <row r="329" spans="4:5" x14ac:dyDescent="0.25">
      <c r="D329"/>
      <c r="E329"/>
    </row>
    <row r="330" spans="4:5" x14ac:dyDescent="0.25">
      <c r="D330"/>
      <c r="E330"/>
    </row>
    <row r="331" spans="4:5" x14ac:dyDescent="0.25">
      <c r="D331"/>
      <c r="E331"/>
    </row>
    <row r="332" spans="4:5" x14ac:dyDescent="0.25">
      <c r="D332"/>
      <c r="E332"/>
    </row>
    <row r="333" spans="4:5" x14ac:dyDescent="0.25">
      <c r="D333"/>
      <c r="E333"/>
    </row>
    <row r="334" spans="4:5" x14ac:dyDescent="0.25">
      <c r="D334"/>
      <c r="E334"/>
    </row>
    <row r="335" spans="4:5" x14ac:dyDescent="0.25">
      <c r="D335"/>
      <c r="E335"/>
    </row>
    <row r="336" spans="4:5" x14ac:dyDescent="0.25">
      <c r="D336"/>
      <c r="E336"/>
    </row>
    <row r="337" spans="4:5" x14ac:dyDescent="0.25">
      <c r="D337"/>
      <c r="E337"/>
    </row>
    <row r="338" spans="4:5" x14ac:dyDescent="0.25">
      <c r="D338"/>
      <c r="E338"/>
    </row>
    <row r="339" spans="4:5" x14ac:dyDescent="0.25">
      <c r="D339"/>
      <c r="E339"/>
    </row>
    <row r="340" spans="4:5" x14ac:dyDescent="0.25">
      <c r="D340"/>
      <c r="E340"/>
    </row>
    <row r="341" spans="4:5" x14ac:dyDescent="0.25">
      <c r="D341"/>
      <c r="E341"/>
    </row>
    <row r="342" spans="4:5" x14ac:dyDescent="0.25">
      <c r="D342"/>
      <c r="E342"/>
    </row>
    <row r="343" spans="4:5" x14ac:dyDescent="0.25">
      <c r="D343"/>
      <c r="E343"/>
    </row>
    <row r="344" spans="4:5" x14ac:dyDescent="0.25">
      <c r="D344"/>
      <c r="E344"/>
    </row>
    <row r="345" spans="4:5" x14ac:dyDescent="0.25">
      <c r="D345"/>
      <c r="E345"/>
    </row>
    <row r="346" spans="4:5" x14ac:dyDescent="0.25">
      <c r="D346"/>
      <c r="E346"/>
    </row>
    <row r="347" spans="4:5" x14ac:dyDescent="0.25">
      <c r="D347"/>
      <c r="E347"/>
    </row>
    <row r="348" spans="4:5" x14ac:dyDescent="0.25">
      <c r="D348"/>
      <c r="E348"/>
    </row>
    <row r="349" spans="4:5" x14ac:dyDescent="0.25">
      <c r="D349"/>
      <c r="E349"/>
    </row>
    <row r="350" spans="4:5" x14ac:dyDescent="0.25">
      <c r="D350"/>
      <c r="E350"/>
    </row>
    <row r="351" spans="4:5" x14ac:dyDescent="0.25">
      <c r="D351"/>
      <c r="E351"/>
    </row>
    <row r="352" spans="4:5" x14ac:dyDescent="0.25">
      <c r="D352"/>
      <c r="E352"/>
    </row>
    <row r="353" spans="4:5" x14ac:dyDescent="0.25">
      <c r="D353"/>
      <c r="E353"/>
    </row>
    <row r="354" spans="4:5" x14ac:dyDescent="0.25">
      <c r="D354"/>
      <c r="E354"/>
    </row>
    <row r="355" spans="4:5" x14ac:dyDescent="0.25">
      <c r="D355"/>
      <c r="E355"/>
    </row>
    <row r="356" spans="4:5" x14ac:dyDescent="0.25">
      <c r="D356"/>
      <c r="E356"/>
    </row>
    <row r="357" spans="4:5" x14ac:dyDescent="0.25">
      <c r="D357"/>
      <c r="E357"/>
    </row>
    <row r="358" spans="4:5" x14ac:dyDescent="0.25">
      <c r="D358"/>
      <c r="E358"/>
    </row>
    <row r="359" spans="4:5" x14ac:dyDescent="0.25">
      <c r="D359"/>
      <c r="E359"/>
    </row>
    <row r="360" spans="4:5" x14ac:dyDescent="0.25">
      <c r="D360"/>
      <c r="E360"/>
    </row>
    <row r="361" spans="4:5" x14ac:dyDescent="0.25">
      <c r="D361"/>
      <c r="E361"/>
    </row>
    <row r="362" spans="4:5" x14ac:dyDescent="0.25">
      <c r="D362"/>
      <c r="E362"/>
    </row>
    <row r="363" spans="4:5" x14ac:dyDescent="0.25">
      <c r="D363"/>
      <c r="E363"/>
    </row>
    <row r="364" spans="4:5" x14ac:dyDescent="0.25">
      <c r="D364"/>
      <c r="E364"/>
    </row>
    <row r="365" spans="4:5" x14ac:dyDescent="0.25">
      <c r="D365"/>
      <c r="E365"/>
    </row>
    <row r="366" spans="4:5" x14ac:dyDescent="0.25">
      <c r="D366"/>
      <c r="E366"/>
    </row>
    <row r="367" spans="4:5" x14ac:dyDescent="0.25">
      <c r="D367"/>
      <c r="E367"/>
    </row>
    <row r="368" spans="4:5" x14ac:dyDescent="0.25">
      <c r="D368"/>
      <c r="E368"/>
    </row>
    <row r="369" spans="4:5" x14ac:dyDescent="0.25">
      <c r="D369"/>
      <c r="E369"/>
    </row>
    <row r="370" spans="4:5" x14ac:dyDescent="0.25">
      <c r="D370"/>
      <c r="E370"/>
    </row>
    <row r="371" spans="4:5" x14ac:dyDescent="0.25">
      <c r="D371"/>
      <c r="E371"/>
    </row>
    <row r="372" spans="4:5" x14ac:dyDescent="0.25">
      <c r="D372"/>
      <c r="E372"/>
    </row>
    <row r="373" spans="4:5" x14ac:dyDescent="0.25">
      <c r="D373"/>
      <c r="E373"/>
    </row>
    <row r="374" spans="4:5" x14ac:dyDescent="0.25">
      <c r="D374"/>
      <c r="E374"/>
    </row>
    <row r="375" spans="4:5" x14ac:dyDescent="0.25">
      <c r="D375"/>
      <c r="E375"/>
    </row>
    <row r="376" spans="4:5" x14ac:dyDescent="0.25">
      <c r="D376"/>
      <c r="E376"/>
    </row>
    <row r="377" spans="4:5" x14ac:dyDescent="0.25">
      <c r="D377"/>
      <c r="E377"/>
    </row>
    <row r="378" spans="4:5" x14ac:dyDescent="0.25">
      <c r="D378"/>
      <c r="E378"/>
    </row>
    <row r="379" spans="4:5" x14ac:dyDescent="0.25">
      <c r="D379"/>
      <c r="E379"/>
    </row>
    <row r="380" spans="4:5" x14ac:dyDescent="0.25">
      <c r="D380"/>
      <c r="E380"/>
    </row>
    <row r="381" spans="4:5" x14ac:dyDescent="0.25">
      <c r="D381"/>
      <c r="E381"/>
    </row>
    <row r="382" spans="4:5" x14ac:dyDescent="0.25">
      <c r="D382"/>
      <c r="E382"/>
    </row>
    <row r="383" spans="4:5" x14ac:dyDescent="0.25">
      <c r="D383"/>
      <c r="E383"/>
    </row>
    <row r="384" spans="4:5" x14ac:dyDescent="0.25">
      <c r="D384"/>
      <c r="E384"/>
    </row>
    <row r="385" spans="4:5" x14ac:dyDescent="0.25">
      <c r="D385"/>
      <c r="E385"/>
    </row>
    <row r="386" spans="4:5" x14ac:dyDescent="0.25">
      <c r="D386"/>
      <c r="E386"/>
    </row>
    <row r="387" spans="4:5" x14ac:dyDescent="0.25">
      <c r="D387"/>
      <c r="E387"/>
    </row>
    <row r="388" spans="4:5" x14ac:dyDescent="0.25">
      <c r="D388"/>
      <c r="E388"/>
    </row>
    <row r="389" spans="4:5" x14ac:dyDescent="0.25">
      <c r="D389"/>
      <c r="E389"/>
    </row>
    <row r="390" spans="4:5" x14ac:dyDescent="0.25">
      <c r="D390"/>
      <c r="E390"/>
    </row>
    <row r="391" spans="4:5" x14ac:dyDescent="0.25">
      <c r="D391"/>
      <c r="E391"/>
    </row>
    <row r="392" spans="4:5" x14ac:dyDescent="0.25">
      <c r="D392"/>
      <c r="E392"/>
    </row>
    <row r="393" spans="4:5" x14ac:dyDescent="0.25">
      <c r="D393"/>
      <c r="E393"/>
    </row>
    <row r="394" spans="4:5" x14ac:dyDescent="0.25">
      <c r="D394"/>
      <c r="E394"/>
    </row>
    <row r="395" spans="4:5" x14ac:dyDescent="0.25">
      <c r="D395"/>
      <c r="E395"/>
    </row>
    <row r="396" spans="4:5" x14ac:dyDescent="0.25">
      <c r="D396"/>
      <c r="E396"/>
    </row>
    <row r="397" spans="4:5" x14ac:dyDescent="0.25">
      <c r="D397"/>
      <c r="E397"/>
    </row>
    <row r="398" spans="4:5" x14ac:dyDescent="0.25">
      <c r="D398"/>
      <c r="E398"/>
    </row>
    <row r="399" spans="4:5" x14ac:dyDescent="0.25">
      <c r="D399"/>
      <c r="E399"/>
    </row>
    <row r="400" spans="4:5" x14ac:dyDescent="0.25">
      <c r="D400"/>
      <c r="E400"/>
    </row>
    <row r="401" spans="4:5" x14ac:dyDescent="0.25">
      <c r="D401"/>
      <c r="E401"/>
    </row>
    <row r="402" spans="4:5" x14ac:dyDescent="0.25">
      <c r="D402"/>
      <c r="E402"/>
    </row>
    <row r="403" spans="4:5" x14ac:dyDescent="0.25">
      <c r="D403"/>
      <c r="E403"/>
    </row>
    <row r="404" spans="4:5" x14ac:dyDescent="0.25">
      <c r="D404"/>
      <c r="E404"/>
    </row>
    <row r="405" spans="4:5" x14ac:dyDescent="0.25">
      <c r="D405"/>
      <c r="E405"/>
    </row>
    <row r="406" spans="4:5" x14ac:dyDescent="0.25">
      <c r="D406"/>
      <c r="E406"/>
    </row>
    <row r="407" spans="4:5" x14ac:dyDescent="0.25">
      <c r="D407"/>
      <c r="E407"/>
    </row>
    <row r="408" spans="4:5" x14ac:dyDescent="0.25">
      <c r="D408"/>
      <c r="E408"/>
    </row>
    <row r="409" spans="4:5" x14ac:dyDescent="0.25">
      <c r="D409"/>
      <c r="E409"/>
    </row>
    <row r="410" spans="4:5" x14ac:dyDescent="0.25">
      <c r="D410"/>
      <c r="E410"/>
    </row>
    <row r="411" spans="4:5" x14ac:dyDescent="0.25">
      <c r="D411"/>
      <c r="E411"/>
    </row>
    <row r="412" spans="4:5" x14ac:dyDescent="0.25">
      <c r="D412"/>
      <c r="E412"/>
    </row>
    <row r="413" spans="4:5" x14ac:dyDescent="0.25">
      <c r="D413"/>
      <c r="E413"/>
    </row>
    <row r="414" spans="4:5" x14ac:dyDescent="0.25">
      <c r="D414"/>
      <c r="E414"/>
    </row>
    <row r="415" spans="4:5" x14ac:dyDescent="0.25">
      <c r="D415"/>
      <c r="E415"/>
    </row>
    <row r="416" spans="4:5" x14ac:dyDescent="0.25">
      <c r="D416"/>
      <c r="E416"/>
    </row>
    <row r="417" spans="4:5" x14ac:dyDescent="0.25">
      <c r="D417"/>
      <c r="E417"/>
    </row>
    <row r="418" spans="4:5" x14ac:dyDescent="0.25">
      <c r="D418"/>
      <c r="E418"/>
    </row>
    <row r="419" spans="4:5" x14ac:dyDescent="0.25">
      <c r="D419"/>
      <c r="E419"/>
    </row>
    <row r="420" spans="4:5" x14ac:dyDescent="0.25">
      <c r="D420"/>
      <c r="E420"/>
    </row>
    <row r="421" spans="4:5" x14ac:dyDescent="0.25">
      <c r="D421"/>
      <c r="E421"/>
    </row>
    <row r="422" spans="4:5" x14ac:dyDescent="0.25">
      <c r="D422"/>
      <c r="E422"/>
    </row>
    <row r="423" spans="4:5" x14ac:dyDescent="0.25">
      <c r="D423"/>
      <c r="E423"/>
    </row>
    <row r="424" spans="4:5" x14ac:dyDescent="0.25">
      <c r="D424"/>
      <c r="E424"/>
    </row>
    <row r="425" spans="4:5" x14ac:dyDescent="0.25">
      <c r="D425"/>
      <c r="E425"/>
    </row>
    <row r="426" spans="4:5" x14ac:dyDescent="0.25">
      <c r="D426"/>
      <c r="E426"/>
    </row>
    <row r="427" spans="4:5" x14ac:dyDescent="0.25">
      <c r="D427"/>
      <c r="E427"/>
    </row>
    <row r="428" spans="4:5" x14ac:dyDescent="0.25">
      <c r="D428"/>
      <c r="E428"/>
    </row>
    <row r="429" spans="4:5" x14ac:dyDescent="0.25">
      <c r="D429"/>
      <c r="E429"/>
    </row>
    <row r="430" spans="4:5" x14ac:dyDescent="0.25">
      <c r="D430"/>
      <c r="E430"/>
    </row>
    <row r="431" spans="4:5" x14ac:dyDescent="0.25">
      <c r="D431"/>
      <c r="E431"/>
    </row>
    <row r="432" spans="4:5" x14ac:dyDescent="0.25">
      <c r="D432"/>
      <c r="E432"/>
    </row>
    <row r="433" spans="4:5" x14ac:dyDescent="0.25">
      <c r="D433"/>
      <c r="E433"/>
    </row>
    <row r="434" spans="4:5" x14ac:dyDescent="0.25">
      <c r="D434"/>
      <c r="E434"/>
    </row>
    <row r="435" spans="4:5" x14ac:dyDescent="0.25">
      <c r="D435"/>
      <c r="E435"/>
    </row>
    <row r="436" spans="4:5" x14ac:dyDescent="0.25">
      <c r="D436"/>
      <c r="E436"/>
    </row>
    <row r="437" spans="4:5" x14ac:dyDescent="0.25">
      <c r="D437"/>
      <c r="E437"/>
    </row>
    <row r="438" spans="4:5" x14ac:dyDescent="0.25">
      <c r="D438"/>
      <c r="E438"/>
    </row>
    <row r="439" spans="4:5" x14ac:dyDescent="0.25">
      <c r="D439"/>
      <c r="E439"/>
    </row>
    <row r="440" spans="4:5" x14ac:dyDescent="0.25">
      <c r="D440"/>
      <c r="E440"/>
    </row>
    <row r="441" spans="4:5" x14ac:dyDescent="0.25">
      <c r="D441"/>
      <c r="E441"/>
    </row>
    <row r="442" spans="4:5" x14ac:dyDescent="0.25">
      <c r="D442"/>
      <c r="E442"/>
    </row>
    <row r="443" spans="4:5" x14ac:dyDescent="0.25">
      <c r="D443"/>
      <c r="E443"/>
    </row>
    <row r="444" spans="4:5" x14ac:dyDescent="0.25">
      <c r="D444"/>
      <c r="E444"/>
    </row>
    <row r="445" spans="4:5" x14ac:dyDescent="0.25">
      <c r="D445"/>
      <c r="E445"/>
    </row>
    <row r="446" spans="4:5" x14ac:dyDescent="0.25">
      <c r="D446"/>
      <c r="E446"/>
    </row>
    <row r="447" spans="4:5" x14ac:dyDescent="0.25">
      <c r="D447"/>
      <c r="E447"/>
    </row>
    <row r="448" spans="4:5" x14ac:dyDescent="0.25">
      <c r="D448"/>
      <c r="E448"/>
    </row>
    <row r="449" spans="4:5" x14ac:dyDescent="0.25">
      <c r="D449"/>
      <c r="E449"/>
    </row>
    <row r="450" spans="4:5" x14ac:dyDescent="0.25">
      <c r="D450"/>
      <c r="E450"/>
    </row>
    <row r="451" spans="4:5" x14ac:dyDescent="0.25">
      <c r="D451"/>
      <c r="E451"/>
    </row>
    <row r="452" spans="4:5" x14ac:dyDescent="0.25">
      <c r="D452"/>
      <c r="E452"/>
    </row>
    <row r="453" spans="4:5" x14ac:dyDescent="0.25">
      <c r="D453"/>
      <c r="E453"/>
    </row>
    <row r="454" spans="4:5" x14ac:dyDescent="0.25">
      <c r="D454"/>
      <c r="E454"/>
    </row>
    <row r="455" spans="4:5" x14ac:dyDescent="0.25">
      <c r="D455"/>
      <c r="E455"/>
    </row>
    <row r="456" spans="4:5" x14ac:dyDescent="0.25">
      <c r="D456"/>
      <c r="E456"/>
    </row>
    <row r="457" spans="4:5" x14ac:dyDescent="0.25">
      <c r="D457"/>
      <c r="E457"/>
    </row>
    <row r="458" spans="4:5" x14ac:dyDescent="0.25">
      <c r="D458"/>
      <c r="E458"/>
    </row>
    <row r="459" spans="4:5" x14ac:dyDescent="0.25">
      <c r="D459"/>
      <c r="E459"/>
    </row>
    <row r="460" spans="4:5" x14ac:dyDescent="0.25">
      <c r="D460"/>
      <c r="E460"/>
    </row>
    <row r="461" spans="4:5" x14ac:dyDescent="0.25">
      <c r="D461"/>
      <c r="E461"/>
    </row>
    <row r="462" spans="4:5" x14ac:dyDescent="0.25">
      <c r="D462"/>
      <c r="E462"/>
    </row>
    <row r="463" spans="4:5" x14ac:dyDescent="0.25">
      <c r="D463"/>
      <c r="E463"/>
    </row>
    <row r="464" spans="4:5" x14ac:dyDescent="0.25">
      <c r="D464"/>
      <c r="E464"/>
    </row>
    <row r="465" spans="4:5" x14ac:dyDescent="0.25">
      <c r="D465"/>
      <c r="E465"/>
    </row>
    <row r="466" spans="4:5" x14ac:dyDescent="0.25">
      <c r="D466"/>
      <c r="E466"/>
    </row>
    <row r="467" spans="4:5" x14ac:dyDescent="0.25">
      <c r="D467"/>
      <c r="E467"/>
    </row>
    <row r="468" spans="4:5" x14ac:dyDescent="0.25">
      <c r="D468"/>
      <c r="E468"/>
    </row>
    <row r="469" spans="4:5" x14ac:dyDescent="0.25">
      <c r="D469"/>
      <c r="E469"/>
    </row>
    <row r="470" spans="4:5" x14ac:dyDescent="0.25">
      <c r="D470"/>
      <c r="E470"/>
    </row>
    <row r="471" spans="4:5" x14ac:dyDescent="0.25">
      <c r="D471"/>
      <c r="E471"/>
    </row>
    <row r="472" spans="4:5" x14ac:dyDescent="0.25">
      <c r="D472"/>
      <c r="E472"/>
    </row>
    <row r="473" spans="4:5" x14ac:dyDescent="0.25">
      <c r="D473"/>
      <c r="E473"/>
    </row>
    <row r="474" spans="4:5" x14ac:dyDescent="0.25">
      <c r="D474"/>
      <c r="E474"/>
    </row>
    <row r="475" spans="4:5" x14ac:dyDescent="0.25">
      <c r="D475"/>
      <c r="E475"/>
    </row>
    <row r="476" spans="4:5" x14ac:dyDescent="0.25">
      <c r="D476"/>
      <c r="E476"/>
    </row>
    <row r="477" spans="4:5" x14ac:dyDescent="0.25">
      <c r="D477"/>
      <c r="E477"/>
    </row>
    <row r="478" spans="4:5" x14ac:dyDescent="0.25">
      <c r="D478"/>
      <c r="E478"/>
    </row>
    <row r="479" spans="4:5" x14ac:dyDescent="0.25">
      <c r="D479"/>
      <c r="E479"/>
    </row>
    <row r="480" spans="4:5" x14ac:dyDescent="0.25">
      <c r="D480"/>
      <c r="E480"/>
    </row>
    <row r="481" spans="4:5" x14ac:dyDescent="0.25">
      <c r="D481"/>
      <c r="E481"/>
    </row>
    <row r="482" spans="4:5" x14ac:dyDescent="0.25">
      <c r="D482"/>
      <c r="E482"/>
    </row>
    <row r="483" spans="4:5" x14ac:dyDescent="0.25">
      <c r="D483"/>
      <c r="E483"/>
    </row>
    <row r="484" spans="4:5" x14ac:dyDescent="0.25">
      <c r="D484"/>
      <c r="E484"/>
    </row>
    <row r="485" spans="4:5" x14ac:dyDescent="0.25">
      <c r="D485"/>
      <c r="E485"/>
    </row>
    <row r="486" spans="4:5" x14ac:dyDescent="0.25">
      <c r="D486"/>
      <c r="E486"/>
    </row>
    <row r="487" spans="4:5" x14ac:dyDescent="0.25">
      <c r="D487"/>
      <c r="E487"/>
    </row>
    <row r="488" spans="4:5" x14ac:dyDescent="0.25">
      <c r="D488"/>
      <c r="E488"/>
    </row>
    <row r="489" spans="4:5" x14ac:dyDescent="0.25">
      <c r="D489"/>
      <c r="E489"/>
    </row>
    <row r="490" spans="4:5" x14ac:dyDescent="0.25">
      <c r="D490"/>
      <c r="E490"/>
    </row>
    <row r="491" spans="4:5" x14ac:dyDescent="0.25">
      <c r="D491"/>
      <c r="E491"/>
    </row>
    <row r="492" spans="4:5" x14ac:dyDescent="0.25">
      <c r="D492"/>
      <c r="E492"/>
    </row>
    <row r="493" spans="4:5" x14ac:dyDescent="0.25">
      <c r="D493"/>
      <c r="E493"/>
    </row>
    <row r="494" spans="4:5" x14ac:dyDescent="0.25">
      <c r="D494"/>
      <c r="E494"/>
    </row>
    <row r="495" spans="4:5" x14ac:dyDescent="0.25">
      <c r="D495"/>
      <c r="E495"/>
    </row>
    <row r="496" spans="4:5" x14ac:dyDescent="0.25">
      <c r="D496"/>
      <c r="E496"/>
    </row>
    <row r="497" spans="4:5" x14ac:dyDescent="0.25">
      <c r="D497"/>
      <c r="E497"/>
    </row>
    <row r="498" spans="4:5" x14ac:dyDescent="0.25">
      <c r="D498"/>
      <c r="E498"/>
    </row>
    <row r="499" spans="4:5" x14ac:dyDescent="0.25">
      <c r="D499"/>
      <c r="E499"/>
    </row>
    <row r="500" spans="4:5" x14ac:dyDescent="0.25">
      <c r="D500"/>
      <c r="E500"/>
    </row>
    <row r="501" spans="4:5" x14ac:dyDescent="0.25">
      <c r="D501"/>
      <c r="E501"/>
    </row>
    <row r="502" spans="4:5" x14ac:dyDescent="0.25">
      <c r="D502"/>
      <c r="E502"/>
    </row>
    <row r="503" spans="4:5" x14ac:dyDescent="0.25">
      <c r="D503"/>
      <c r="E503"/>
    </row>
    <row r="504" spans="4:5" x14ac:dyDescent="0.25">
      <c r="D504"/>
      <c r="E504"/>
    </row>
    <row r="505" spans="4:5" x14ac:dyDescent="0.25">
      <c r="D505"/>
      <c r="E505"/>
    </row>
    <row r="506" spans="4:5" x14ac:dyDescent="0.25">
      <c r="D506"/>
      <c r="E506"/>
    </row>
    <row r="507" spans="4:5" x14ac:dyDescent="0.25">
      <c r="D507"/>
      <c r="E507"/>
    </row>
    <row r="508" spans="4:5" x14ac:dyDescent="0.25">
      <c r="D508"/>
      <c r="E508"/>
    </row>
    <row r="509" spans="4:5" x14ac:dyDescent="0.25">
      <c r="D509"/>
      <c r="E509"/>
    </row>
    <row r="510" spans="4:5" x14ac:dyDescent="0.25">
      <c r="D510"/>
      <c r="E510"/>
    </row>
    <row r="511" spans="4:5" x14ac:dyDescent="0.25">
      <c r="D511"/>
      <c r="E511"/>
    </row>
    <row r="512" spans="4:5" x14ac:dyDescent="0.25">
      <c r="D512"/>
      <c r="E512"/>
    </row>
    <row r="513" spans="4:5" x14ac:dyDescent="0.25">
      <c r="D513"/>
      <c r="E513"/>
    </row>
    <row r="514" spans="4:5" x14ac:dyDescent="0.25">
      <c r="D514"/>
      <c r="E514"/>
    </row>
    <row r="515" spans="4:5" x14ac:dyDescent="0.25">
      <c r="D515"/>
      <c r="E515"/>
    </row>
    <row r="516" spans="4:5" x14ac:dyDescent="0.25">
      <c r="D516"/>
      <c r="E516"/>
    </row>
    <row r="517" spans="4:5" x14ac:dyDescent="0.25">
      <c r="D517"/>
      <c r="E517"/>
    </row>
    <row r="518" spans="4:5" x14ac:dyDescent="0.25">
      <c r="D518"/>
      <c r="E518"/>
    </row>
    <row r="519" spans="4:5" x14ac:dyDescent="0.25">
      <c r="D519"/>
      <c r="E519"/>
    </row>
    <row r="520" spans="4:5" x14ac:dyDescent="0.25">
      <c r="D520"/>
      <c r="E520"/>
    </row>
    <row r="521" spans="4:5" x14ac:dyDescent="0.25">
      <c r="D521"/>
      <c r="E521"/>
    </row>
    <row r="522" spans="4:5" x14ac:dyDescent="0.25">
      <c r="D522"/>
      <c r="E522"/>
    </row>
    <row r="523" spans="4:5" x14ac:dyDescent="0.25">
      <c r="D523"/>
      <c r="E523"/>
    </row>
    <row r="524" spans="4:5" x14ac:dyDescent="0.25">
      <c r="D524"/>
      <c r="E524"/>
    </row>
    <row r="525" spans="4:5" x14ac:dyDescent="0.25">
      <c r="D525"/>
      <c r="E525"/>
    </row>
    <row r="526" spans="4:5" x14ac:dyDescent="0.25">
      <c r="D526"/>
      <c r="E526"/>
    </row>
    <row r="527" spans="4:5" x14ac:dyDescent="0.25">
      <c r="D527"/>
      <c r="E527"/>
    </row>
    <row r="528" spans="4:5" x14ac:dyDescent="0.25">
      <c r="D528"/>
      <c r="E528"/>
    </row>
    <row r="529" spans="4:5" x14ac:dyDescent="0.25">
      <c r="D529"/>
      <c r="E529"/>
    </row>
    <row r="530" spans="4:5" x14ac:dyDescent="0.25">
      <c r="D530"/>
      <c r="E530"/>
    </row>
    <row r="531" spans="4:5" x14ac:dyDescent="0.25">
      <c r="D531"/>
      <c r="E531"/>
    </row>
    <row r="532" spans="4:5" x14ac:dyDescent="0.25">
      <c r="D532"/>
      <c r="E532"/>
    </row>
    <row r="533" spans="4:5" x14ac:dyDescent="0.25">
      <c r="D533"/>
      <c r="E533"/>
    </row>
    <row r="534" spans="4:5" x14ac:dyDescent="0.25">
      <c r="D534"/>
      <c r="E534"/>
    </row>
    <row r="535" spans="4:5" x14ac:dyDescent="0.25">
      <c r="D535"/>
      <c r="E535"/>
    </row>
    <row r="536" spans="4:5" x14ac:dyDescent="0.25">
      <c r="D536"/>
      <c r="E536"/>
    </row>
    <row r="537" spans="4:5" x14ac:dyDescent="0.25">
      <c r="D537"/>
      <c r="E537"/>
    </row>
    <row r="538" spans="4:5" x14ac:dyDescent="0.25">
      <c r="D538"/>
      <c r="E538"/>
    </row>
    <row r="539" spans="4:5" x14ac:dyDescent="0.25">
      <c r="D539"/>
      <c r="E539"/>
    </row>
    <row r="540" spans="4:5" x14ac:dyDescent="0.25">
      <c r="D540"/>
      <c r="E540"/>
    </row>
    <row r="541" spans="4:5" x14ac:dyDescent="0.25">
      <c r="D541"/>
      <c r="E541"/>
    </row>
    <row r="542" spans="4:5" x14ac:dyDescent="0.25">
      <c r="D542"/>
      <c r="E542"/>
    </row>
    <row r="543" spans="4:5" x14ac:dyDescent="0.25">
      <c r="D543"/>
      <c r="E543"/>
    </row>
    <row r="544" spans="4:5" x14ac:dyDescent="0.25">
      <c r="D544"/>
      <c r="E544"/>
    </row>
    <row r="545" spans="4:5" x14ac:dyDescent="0.25">
      <c r="D545"/>
      <c r="E545"/>
    </row>
    <row r="546" spans="4:5" x14ac:dyDescent="0.25">
      <c r="D546"/>
      <c r="E546"/>
    </row>
    <row r="547" spans="4:5" x14ac:dyDescent="0.25">
      <c r="D547"/>
      <c r="E547"/>
    </row>
    <row r="548" spans="4:5" x14ac:dyDescent="0.25">
      <c r="D548"/>
      <c r="E548"/>
    </row>
    <row r="549" spans="4:5" x14ac:dyDescent="0.25">
      <c r="D549"/>
      <c r="E549"/>
    </row>
    <row r="550" spans="4:5" x14ac:dyDescent="0.25">
      <c r="D550"/>
      <c r="E550"/>
    </row>
    <row r="551" spans="4:5" x14ac:dyDescent="0.25">
      <c r="D551"/>
      <c r="E551"/>
    </row>
    <row r="552" spans="4:5" x14ac:dyDescent="0.25">
      <c r="D552"/>
      <c r="E552"/>
    </row>
    <row r="553" spans="4:5" x14ac:dyDescent="0.25">
      <c r="D553"/>
      <c r="E553"/>
    </row>
    <row r="554" spans="4:5" x14ac:dyDescent="0.25">
      <c r="D554"/>
      <c r="E554"/>
    </row>
    <row r="555" spans="4:5" x14ac:dyDescent="0.25">
      <c r="D555"/>
      <c r="E555"/>
    </row>
    <row r="556" spans="4:5" x14ac:dyDescent="0.25">
      <c r="D556"/>
      <c r="E556"/>
    </row>
    <row r="557" spans="4:5" x14ac:dyDescent="0.25">
      <c r="D557"/>
      <c r="E557"/>
    </row>
    <row r="558" spans="4:5" x14ac:dyDescent="0.25">
      <c r="D558"/>
      <c r="E558"/>
    </row>
    <row r="559" spans="4:5" x14ac:dyDescent="0.25">
      <c r="D559"/>
      <c r="E559"/>
    </row>
    <row r="560" spans="4:5" x14ac:dyDescent="0.25">
      <c r="D560"/>
      <c r="E560"/>
    </row>
    <row r="561" spans="4:5" x14ac:dyDescent="0.25">
      <c r="D561"/>
      <c r="E561"/>
    </row>
    <row r="562" spans="4:5" x14ac:dyDescent="0.25">
      <c r="D562"/>
      <c r="E562"/>
    </row>
    <row r="563" spans="4:5" x14ac:dyDescent="0.25">
      <c r="D563"/>
      <c r="E563"/>
    </row>
    <row r="564" spans="4:5" x14ac:dyDescent="0.25">
      <c r="D564"/>
      <c r="E564"/>
    </row>
    <row r="565" spans="4:5" x14ac:dyDescent="0.25">
      <c r="D565"/>
      <c r="E565"/>
    </row>
    <row r="566" spans="4:5" x14ac:dyDescent="0.25">
      <c r="D566"/>
      <c r="E566"/>
    </row>
    <row r="567" spans="4:5" x14ac:dyDescent="0.25">
      <c r="D567"/>
      <c r="E567"/>
    </row>
    <row r="568" spans="4:5" x14ac:dyDescent="0.25">
      <c r="D568"/>
      <c r="E568"/>
    </row>
    <row r="569" spans="4:5" x14ac:dyDescent="0.25">
      <c r="D569"/>
      <c r="E569"/>
    </row>
    <row r="570" spans="4:5" x14ac:dyDescent="0.25">
      <c r="D570"/>
      <c r="E570"/>
    </row>
    <row r="571" spans="4:5" x14ac:dyDescent="0.25">
      <c r="D571"/>
      <c r="E571"/>
    </row>
    <row r="572" spans="4:5" x14ac:dyDescent="0.25">
      <c r="D572"/>
      <c r="E572"/>
    </row>
    <row r="573" spans="4:5" x14ac:dyDescent="0.25">
      <c r="D573"/>
      <c r="E573"/>
    </row>
    <row r="574" spans="4:5" x14ac:dyDescent="0.25">
      <c r="D574"/>
      <c r="E574"/>
    </row>
    <row r="575" spans="4:5" x14ac:dyDescent="0.25">
      <c r="D575"/>
      <c r="E575"/>
    </row>
    <row r="576" spans="4:5" x14ac:dyDescent="0.25">
      <c r="D576"/>
      <c r="E576"/>
    </row>
    <row r="577" spans="4:5" x14ac:dyDescent="0.25">
      <c r="D577"/>
      <c r="E577"/>
    </row>
    <row r="578" spans="4:5" x14ac:dyDescent="0.25">
      <c r="D578"/>
      <c r="E578"/>
    </row>
    <row r="579" spans="4:5" x14ac:dyDescent="0.25">
      <c r="D579"/>
      <c r="E579"/>
    </row>
    <row r="580" spans="4:5" x14ac:dyDescent="0.25">
      <c r="D580"/>
      <c r="E580"/>
    </row>
    <row r="581" spans="4:5" x14ac:dyDescent="0.25">
      <c r="D581"/>
      <c r="E581"/>
    </row>
    <row r="582" spans="4:5" x14ac:dyDescent="0.25">
      <c r="D582"/>
      <c r="E582"/>
    </row>
    <row r="583" spans="4:5" x14ac:dyDescent="0.25">
      <c r="D583"/>
      <c r="E583"/>
    </row>
    <row r="584" spans="4:5" x14ac:dyDescent="0.25">
      <c r="D584"/>
      <c r="E584"/>
    </row>
    <row r="585" spans="4:5" x14ac:dyDescent="0.25">
      <c r="D585"/>
      <c r="E585"/>
    </row>
    <row r="586" spans="4:5" x14ac:dyDescent="0.25">
      <c r="D586"/>
      <c r="E586"/>
    </row>
    <row r="587" spans="4:5" x14ac:dyDescent="0.25">
      <c r="D587"/>
      <c r="E587"/>
    </row>
    <row r="588" spans="4:5" x14ac:dyDescent="0.25">
      <c r="D588"/>
      <c r="E588"/>
    </row>
    <row r="589" spans="4:5" x14ac:dyDescent="0.25">
      <c r="D589"/>
      <c r="E589"/>
    </row>
    <row r="590" spans="4:5" x14ac:dyDescent="0.25">
      <c r="D590"/>
      <c r="E590"/>
    </row>
    <row r="591" spans="4:5" x14ac:dyDescent="0.25">
      <c r="D591"/>
      <c r="E591"/>
    </row>
    <row r="592" spans="4:5" x14ac:dyDescent="0.25">
      <c r="D592"/>
      <c r="E592"/>
    </row>
    <row r="593" spans="4:5" x14ac:dyDescent="0.25">
      <c r="D593"/>
      <c r="E593"/>
    </row>
    <row r="594" spans="4:5" x14ac:dyDescent="0.25">
      <c r="D594"/>
      <c r="E594"/>
    </row>
    <row r="595" spans="4:5" x14ac:dyDescent="0.25">
      <c r="D595"/>
      <c r="E595"/>
    </row>
    <row r="596" spans="4:5" x14ac:dyDescent="0.25">
      <c r="D596"/>
      <c r="E596"/>
    </row>
    <row r="597" spans="4:5" x14ac:dyDescent="0.25">
      <c r="D597"/>
      <c r="E597"/>
    </row>
    <row r="598" spans="4:5" x14ac:dyDescent="0.25">
      <c r="D598"/>
      <c r="E598"/>
    </row>
    <row r="599" spans="4:5" x14ac:dyDescent="0.25">
      <c r="D599"/>
      <c r="E599"/>
    </row>
    <row r="600" spans="4:5" x14ac:dyDescent="0.25">
      <c r="D600"/>
      <c r="E600"/>
    </row>
    <row r="601" spans="4:5" x14ac:dyDescent="0.25">
      <c r="D601"/>
      <c r="E601"/>
    </row>
    <row r="602" spans="4:5" x14ac:dyDescent="0.25">
      <c r="D602"/>
      <c r="E602"/>
    </row>
    <row r="603" spans="4:5" x14ac:dyDescent="0.25">
      <c r="D603"/>
      <c r="E603"/>
    </row>
    <row r="604" spans="4:5" x14ac:dyDescent="0.25">
      <c r="D604"/>
      <c r="E604"/>
    </row>
    <row r="605" spans="4:5" x14ac:dyDescent="0.25">
      <c r="D605"/>
      <c r="E605"/>
    </row>
    <row r="606" spans="4:5" x14ac:dyDescent="0.25">
      <c r="D606"/>
      <c r="E606"/>
    </row>
    <row r="607" spans="4:5" x14ac:dyDescent="0.25">
      <c r="D607"/>
      <c r="E607"/>
    </row>
    <row r="608" spans="4:5" x14ac:dyDescent="0.25">
      <c r="D608"/>
      <c r="E608"/>
    </row>
    <row r="609" spans="4:5" x14ac:dyDescent="0.25">
      <c r="D609"/>
      <c r="E609"/>
    </row>
    <row r="610" spans="4:5" x14ac:dyDescent="0.25">
      <c r="D610"/>
      <c r="E610"/>
    </row>
    <row r="611" spans="4:5" x14ac:dyDescent="0.25">
      <c r="D611"/>
      <c r="E611"/>
    </row>
    <row r="612" spans="4:5" x14ac:dyDescent="0.25">
      <c r="D612"/>
      <c r="E612"/>
    </row>
    <row r="613" spans="4:5" x14ac:dyDescent="0.25">
      <c r="D613"/>
      <c r="E613"/>
    </row>
    <row r="614" spans="4:5" x14ac:dyDescent="0.25">
      <c r="D614"/>
      <c r="E614"/>
    </row>
    <row r="615" spans="4:5" x14ac:dyDescent="0.25">
      <c r="D615"/>
      <c r="E615"/>
    </row>
    <row r="616" spans="4:5" x14ac:dyDescent="0.25">
      <c r="D616"/>
      <c r="E616"/>
    </row>
    <row r="617" spans="4:5" x14ac:dyDescent="0.25">
      <c r="D617"/>
      <c r="E617"/>
    </row>
    <row r="618" spans="4:5" x14ac:dyDescent="0.25">
      <c r="D618"/>
      <c r="E618"/>
    </row>
    <row r="619" spans="4:5" x14ac:dyDescent="0.25">
      <c r="D619"/>
      <c r="E619"/>
    </row>
    <row r="620" spans="4:5" x14ac:dyDescent="0.25">
      <c r="D620"/>
      <c r="E620"/>
    </row>
    <row r="621" spans="4:5" x14ac:dyDescent="0.25">
      <c r="D621"/>
      <c r="E621"/>
    </row>
    <row r="622" spans="4:5" x14ac:dyDescent="0.25">
      <c r="D622"/>
      <c r="E622"/>
    </row>
    <row r="623" spans="4:5" x14ac:dyDescent="0.25">
      <c r="D623"/>
      <c r="E623"/>
    </row>
    <row r="624" spans="4:5" x14ac:dyDescent="0.25">
      <c r="D624"/>
      <c r="E624"/>
    </row>
    <row r="625" spans="4:5" x14ac:dyDescent="0.25">
      <c r="D625"/>
      <c r="E625"/>
    </row>
    <row r="626" spans="4:5" x14ac:dyDescent="0.25">
      <c r="D626"/>
      <c r="E626"/>
    </row>
    <row r="627" spans="4:5" x14ac:dyDescent="0.25">
      <c r="D627"/>
      <c r="E627"/>
    </row>
    <row r="628" spans="4:5" x14ac:dyDescent="0.25">
      <c r="D628"/>
      <c r="E628"/>
    </row>
    <row r="629" spans="4:5" x14ac:dyDescent="0.25">
      <c r="D629"/>
      <c r="E629"/>
    </row>
    <row r="630" spans="4:5" x14ac:dyDescent="0.25">
      <c r="D630"/>
      <c r="E630"/>
    </row>
    <row r="631" spans="4:5" x14ac:dyDescent="0.25">
      <c r="D631"/>
      <c r="E631"/>
    </row>
    <row r="632" spans="4:5" x14ac:dyDescent="0.25">
      <c r="D632"/>
      <c r="E632"/>
    </row>
    <row r="633" spans="4:5" x14ac:dyDescent="0.25">
      <c r="D633"/>
      <c r="E633"/>
    </row>
    <row r="634" spans="4:5" x14ac:dyDescent="0.25">
      <c r="D634"/>
      <c r="E634"/>
    </row>
    <row r="635" spans="4:5" x14ac:dyDescent="0.25">
      <c r="D635"/>
      <c r="E635"/>
    </row>
    <row r="636" spans="4:5" x14ac:dyDescent="0.25">
      <c r="D636"/>
      <c r="E636"/>
    </row>
    <row r="637" spans="4:5" x14ac:dyDescent="0.25">
      <c r="D637"/>
      <c r="E637"/>
    </row>
    <row r="638" spans="4:5" x14ac:dyDescent="0.25">
      <c r="D638"/>
      <c r="E638"/>
    </row>
    <row r="639" spans="4:5" x14ac:dyDescent="0.25">
      <c r="D639"/>
      <c r="E639"/>
    </row>
    <row r="640" spans="4:5" x14ac:dyDescent="0.25">
      <c r="D640"/>
      <c r="E640"/>
    </row>
    <row r="641" spans="4:5" x14ac:dyDescent="0.25">
      <c r="D641"/>
      <c r="E641"/>
    </row>
    <row r="642" spans="4:5" x14ac:dyDescent="0.25">
      <c r="D642"/>
      <c r="E642"/>
    </row>
    <row r="643" spans="4:5" x14ac:dyDescent="0.25">
      <c r="D643"/>
      <c r="E643"/>
    </row>
    <row r="644" spans="4:5" x14ac:dyDescent="0.25">
      <c r="D644"/>
      <c r="E644"/>
    </row>
    <row r="645" spans="4:5" x14ac:dyDescent="0.25">
      <c r="D645"/>
      <c r="E645"/>
    </row>
    <row r="646" spans="4:5" x14ac:dyDescent="0.25">
      <c r="D646"/>
      <c r="E646"/>
    </row>
    <row r="647" spans="4:5" x14ac:dyDescent="0.25">
      <c r="D647"/>
      <c r="E647"/>
    </row>
    <row r="648" spans="4:5" x14ac:dyDescent="0.25">
      <c r="D648"/>
      <c r="E648"/>
    </row>
    <row r="649" spans="4:5" x14ac:dyDescent="0.25">
      <c r="D649"/>
      <c r="E649"/>
    </row>
    <row r="650" spans="4:5" x14ac:dyDescent="0.25">
      <c r="D650"/>
      <c r="E650"/>
    </row>
    <row r="651" spans="4:5" x14ac:dyDescent="0.25">
      <c r="D651"/>
      <c r="E651"/>
    </row>
    <row r="652" spans="4:5" x14ac:dyDescent="0.25">
      <c r="D652"/>
      <c r="E652"/>
    </row>
    <row r="653" spans="4:5" x14ac:dyDescent="0.25">
      <c r="D653"/>
      <c r="E653"/>
    </row>
    <row r="654" spans="4:5" x14ac:dyDescent="0.25">
      <c r="D654"/>
      <c r="E654"/>
    </row>
    <row r="655" spans="4:5" x14ac:dyDescent="0.25">
      <c r="D655"/>
      <c r="E655"/>
    </row>
    <row r="656" spans="4:5" x14ac:dyDescent="0.25">
      <c r="D656"/>
      <c r="E656"/>
    </row>
    <row r="657" spans="4:5" x14ac:dyDescent="0.25">
      <c r="D657"/>
      <c r="E657"/>
    </row>
    <row r="658" spans="4:5" x14ac:dyDescent="0.25">
      <c r="D658"/>
      <c r="E658"/>
    </row>
    <row r="659" spans="4:5" x14ac:dyDescent="0.25">
      <c r="D659"/>
      <c r="E659"/>
    </row>
    <row r="660" spans="4:5" x14ac:dyDescent="0.25">
      <c r="D660"/>
      <c r="E660"/>
    </row>
    <row r="661" spans="4:5" x14ac:dyDescent="0.25">
      <c r="D661"/>
      <c r="E661"/>
    </row>
    <row r="662" spans="4:5" x14ac:dyDescent="0.25">
      <c r="D662"/>
      <c r="E662"/>
    </row>
    <row r="663" spans="4:5" x14ac:dyDescent="0.25">
      <c r="D663"/>
      <c r="E663"/>
    </row>
    <row r="664" spans="4:5" x14ac:dyDescent="0.25">
      <c r="D664"/>
      <c r="E664"/>
    </row>
    <row r="665" spans="4:5" x14ac:dyDescent="0.25">
      <c r="D665"/>
      <c r="E665"/>
    </row>
    <row r="666" spans="4:5" x14ac:dyDescent="0.25">
      <c r="D666"/>
      <c r="E666"/>
    </row>
    <row r="667" spans="4:5" x14ac:dyDescent="0.25">
      <c r="D667"/>
      <c r="E667"/>
    </row>
    <row r="668" spans="4:5" x14ac:dyDescent="0.25">
      <c r="D668"/>
      <c r="E668"/>
    </row>
    <row r="669" spans="4:5" x14ac:dyDescent="0.25">
      <c r="D669"/>
      <c r="E669"/>
    </row>
    <row r="670" spans="4:5" x14ac:dyDescent="0.25">
      <c r="D670"/>
      <c r="E670"/>
    </row>
    <row r="671" spans="4:5" x14ac:dyDescent="0.25">
      <c r="D671"/>
      <c r="E671"/>
    </row>
    <row r="672" spans="4:5" x14ac:dyDescent="0.25">
      <c r="D672"/>
      <c r="E672"/>
    </row>
    <row r="673" spans="4:5" x14ac:dyDescent="0.25">
      <c r="D673"/>
      <c r="E673"/>
    </row>
    <row r="674" spans="4:5" x14ac:dyDescent="0.25">
      <c r="D674"/>
      <c r="E674"/>
    </row>
    <row r="675" spans="4:5" x14ac:dyDescent="0.25">
      <c r="D675"/>
      <c r="E675"/>
    </row>
    <row r="676" spans="4:5" x14ac:dyDescent="0.25">
      <c r="D676"/>
      <c r="E676"/>
    </row>
    <row r="677" spans="4:5" x14ac:dyDescent="0.25">
      <c r="D677"/>
      <c r="E677"/>
    </row>
    <row r="678" spans="4:5" x14ac:dyDescent="0.25">
      <c r="D678"/>
      <c r="E678"/>
    </row>
    <row r="679" spans="4:5" x14ac:dyDescent="0.25">
      <c r="D679"/>
      <c r="E679"/>
    </row>
    <row r="680" spans="4:5" x14ac:dyDescent="0.25">
      <c r="D680"/>
      <c r="E680"/>
    </row>
    <row r="681" spans="4:5" x14ac:dyDescent="0.25">
      <c r="D681"/>
      <c r="E681"/>
    </row>
    <row r="682" spans="4:5" x14ac:dyDescent="0.25">
      <c r="D682"/>
      <c r="E682"/>
    </row>
    <row r="683" spans="4:5" x14ac:dyDescent="0.25">
      <c r="D683"/>
      <c r="E683"/>
    </row>
    <row r="684" spans="4:5" x14ac:dyDescent="0.25">
      <c r="D684"/>
      <c r="E684"/>
    </row>
    <row r="685" spans="4:5" x14ac:dyDescent="0.25">
      <c r="D685"/>
      <c r="E685"/>
    </row>
    <row r="686" spans="4:5" x14ac:dyDescent="0.25">
      <c r="D686"/>
      <c r="E686"/>
    </row>
    <row r="687" spans="4:5" x14ac:dyDescent="0.25">
      <c r="D687"/>
      <c r="E687"/>
    </row>
    <row r="688" spans="4:5" x14ac:dyDescent="0.25">
      <c r="D688"/>
      <c r="E688"/>
    </row>
    <row r="689" spans="4:5" x14ac:dyDescent="0.25">
      <c r="D689"/>
      <c r="E689"/>
    </row>
    <row r="690" spans="4:5" x14ac:dyDescent="0.25">
      <c r="D690"/>
      <c r="E690"/>
    </row>
    <row r="691" spans="4:5" x14ac:dyDescent="0.25">
      <c r="D691"/>
      <c r="E691"/>
    </row>
    <row r="692" spans="4:5" x14ac:dyDescent="0.25">
      <c r="D692"/>
      <c r="E692"/>
    </row>
    <row r="693" spans="4:5" x14ac:dyDescent="0.25">
      <c r="D693"/>
      <c r="E693"/>
    </row>
    <row r="694" spans="4:5" x14ac:dyDescent="0.25">
      <c r="D694"/>
      <c r="E694"/>
    </row>
    <row r="695" spans="4:5" x14ac:dyDescent="0.25">
      <c r="D695"/>
      <c r="E695"/>
    </row>
    <row r="696" spans="4:5" x14ac:dyDescent="0.25">
      <c r="D696"/>
      <c r="E696"/>
    </row>
    <row r="697" spans="4:5" x14ac:dyDescent="0.25">
      <c r="D697"/>
      <c r="E697"/>
    </row>
    <row r="698" spans="4:5" x14ac:dyDescent="0.25">
      <c r="D698"/>
      <c r="E698"/>
    </row>
    <row r="699" spans="4:5" x14ac:dyDescent="0.25">
      <c r="D699"/>
      <c r="E699"/>
    </row>
    <row r="700" spans="4:5" x14ac:dyDescent="0.25">
      <c r="D700"/>
      <c r="E700"/>
    </row>
    <row r="701" spans="4:5" x14ac:dyDescent="0.25">
      <c r="D701"/>
      <c r="E701"/>
    </row>
    <row r="702" spans="4:5" x14ac:dyDescent="0.25">
      <c r="D702"/>
      <c r="E702"/>
    </row>
    <row r="703" spans="4:5" x14ac:dyDescent="0.25">
      <c r="D703"/>
      <c r="E703"/>
    </row>
    <row r="704" spans="4:5" x14ac:dyDescent="0.25">
      <c r="D704"/>
      <c r="E704"/>
    </row>
    <row r="705" spans="4:5" x14ac:dyDescent="0.25">
      <c r="D705"/>
      <c r="E705"/>
    </row>
    <row r="706" spans="4:5" x14ac:dyDescent="0.25">
      <c r="D706"/>
      <c r="E706"/>
    </row>
    <row r="707" spans="4:5" x14ac:dyDescent="0.25">
      <c r="D707"/>
      <c r="E707"/>
    </row>
    <row r="708" spans="4:5" x14ac:dyDescent="0.25">
      <c r="D708"/>
      <c r="E708"/>
    </row>
    <row r="709" spans="4:5" x14ac:dyDescent="0.25">
      <c r="D709"/>
      <c r="E709"/>
    </row>
    <row r="710" spans="4:5" x14ac:dyDescent="0.25">
      <c r="D710"/>
      <c r="E710"/>
    </row>
    <row r="711" spans="4:5" x14ac:dyDescent="0.25">
      <c r="D711"/>
      <c r="E711"/>
    </row>
    <row r="712" spans="4:5" x14ac:dyDescent="0.25">
      <c r="D712"/>
      <c r="E712"/>
    </row>
    <row r="713" spans="4:5" x14ac:dyDescent="0.25">
      <c r="D713"/>
      <c r="E713"/>
    </row>
    <row r="714" spans="4:5" x14ac:dyDescent="0.25">
      <c r="D714"/>
      <c r="E714"/>
    </row>
    <row r="715" spans="4:5" x14ac:dyDescent="0.25">
      <c r="D715"/>
      <c r="E715"/>
    </row>
    <row r="716" spans="4:5" x14ac:dyDescent="0.25">
      <c r="D716"/>
      <c r="E716"/>
    </row>
    <row r="717" spans="4:5" x14ac:dyDescent="0.25">
      <c r="D717"/>
      <c r="E717"/>
    </row>
    <row r="718" spans="4:5" x14ac:dyDescent="0.25">
      <c r="D718"/>
      <c r="E718"/>
    </row>
    <row r="719" spans="4:5" x14ac:dyDescent="0.25">
      <c r="D719"/>
      <c r="E719"/>
    </row>
    <row r="720" spans="4:5" x14ac:dyDescent="0.25">
      <c r="D720"/>
      <c r="E720"/>
    </row>
    <row r="721" spans="4:5" x14ac:dyDescent="0.25">
      <c r="D721"/>
      <c r="E721"/>
    </row>
    <row r="722" spans="4:5" x14ac:dyDescent="0.25">
      <c r="D722"/>
      <c r="E722"/>
    </row>
    <row r="723" spans="4:5" x14ac:dyDescent="0.25">
      <c r="D723"/>
      <c r="E723"/>
    </row>
    <row r="724" spans="4:5" x14ac:dyDescent="0.25">
      <c r="D724"/>
      <c r="E724"/>
    </row>
    <row r="725" spans="4:5" x14ac:dyDescent="0.25">
      <c r="D725"/>
      <c r="E725"/>
    </row>
    <row r="726" spans="4:5" x14ac:dyDescent="0.25">
      <c r="D726"/>
      <c r="E726"/>
    </row>
    <row r="727" spans="4:5" x14ac:dyDescent="0.25">
      <c r="D727"/>
      <c r="E727"/>
    </row>
    <row r="728" spans="4:5" x14ac:dyDescent="0.25">
      <c r="D728"/>
      <c r="E728"/>
    </row>
    <row r="729" spans="4:5" x14ac:dyDescent="0.25">
      <c r="D729"/>
      <c r="E729"/>
    </row>
    <row r="730" spans="4:5" x14ac:dyDescent="0.25">
      <c r="D730"/>
      <c r="E730"/>
    </row>
    <row r="731" spans="4:5" x14ac:dyDescent="0.25">
      <c r="D731"/>
      <c r="E731"/>
    </row>
    <row r="732" spans="4:5" x14ac:dyDescent="0.25">
      <c r="D732"/>
      <c r="E732"/>
    </row>
    <row r="733" spans="4:5" x14ac:dyDescent="0.25">
      <c r="D733"/>
      <c r="E733"/>
    </row>
    <row r="734" spans="4:5" x14ac:dyDescent="0.25">
      <c r="D734"/>
      <c r="E734"/>
    </row>
    <row r="735" spans="4:5" x14ac:dyDescent="0.25">
      <c r="D735"/>
      <c r="E735"/>
    </row>
    <row r="736" spans="4:5" x14ac:dyDescent="0.25">
      <c r="D736"/>
      <c r="E736"/>
    </row>
    <row r="737" spans="4:5" x14ac:dyDescent="0.25">
      <c r="D737"/>
      <c r="E737"/>
    </row>
    <row r="738" spans="4:5" x14ac:dyDescent="0.25">
      <c r="D738"/>
      <c r="E738"/>
    </row>
    <row r="739" spans="4:5" x14ac:dyDescent="0.25">
      <c r="D739"/>
      <c r="E739"/>
    </row>
    <row r="740" spans="4:5" x14ac:dyDescent="0.25">
      <c r="D740"/>
      <c r="E740"/>
    </row>
    <row r="741" spans="4:5" x14ac:dyDescent="0.25">
      <c r="D741"/>
      <c r="E741"/>
    </row>
    <row r="742" spans="4:5" x14ac:dyDescent="0.25">
      <c r="D742"/>
      <c r="E742"/>
    </row>
    <row r="743" spans="4:5" x14ac:dyDescent="0.25">
      <c r="D743"/>
      <c r="E743"/>
    </row>
    <row r="744" spans="4:5" x14ac:dyDescent="0.25">
      <c r="D744"/>
      <c r="E744"/>
    </row>
    <row r="745" spans="4:5" x14ac:dyDescent="0.25">
      <c r="D745"/>
      <c r="E745"/>
    </row>
    <row r="746" spans="4:5" x14ac:dyDescent="0.25">
      <c r="D746"/>
      <c r="E746"/>
    </row>
    <row r="747" spans="4:5" x14ac:dyDescent="0.25">
      <c r="D747"/>
      <c r="E747"/>
    </row>
    <row r="748" spans="4:5" x14ac:dyDescent="0.25">
      <c r="D748"/>
      <c r="E748"/>
    </row>
    <row r="749" spans="4:5" x14ac:dyDescent="0.25">
      <c r="D749"/>
      <c r="E749"/>
    </row>
    <row r="750" spans="4:5" x14ac:dyDescent="0.25">
      <c r="D750"/>
      <c r="E750"/>
    </row>
    <row r="751" spans="4:5" x14ac:dyDescent="0.25">
      <c r="D751"/>
      <c r="E751"/>
    </row>
    <row r="752" spans="4:5" x14ac:dyDescent="0.25">
      <c r="D752"/>
      <c r="E752"/>
    </row>
    <row r="753" spans="4:5" x14ac:dyDescent="0.25">
      <c r="D753"/>
      <c r="E753"/>
    </row>
    <row r="754" spans="4:5" x14ac:dyDescent="0.25">
      <c r="D754"/>
      <c r="E754"/>
    </row>
    <row r="755" spans="4:5" x14ac:dyDescent="0.25">
      <c r="D755"/>
      <c r="E755"/>
    </row>
    <row r="756" spans="4:5" x14ac:dyDescent="0.25">
      <c r="D756"/>
      <c r="E756"/>
    </row>
    <row r="757" spans="4:5" x14ac:dyDescent="0.25">
      <c r="D757"/>
      <c r="E757"/>
    </row>
    <row r="758" spans="4:5" x14ac:dyDescent="0.25">
      <c r="D758"/>
      <c r="E758"/>
    </row>
    <row r="759" spans="4:5" x14ac:dyDescent="0.25">
      <c r="D759"/>
      <c r="E759"/>
    </row>
    <row r="760" spans="4:5" x14ac:dyDescent="0.25">
      <c r="D760"/>
      <c r="E760"/>
    </row>
    <row r="761" spans="4:5" x14ac:dyDescent="0.25">
      <c r="D761"/>
      <c r="E761"/>
    </row>
    <row r="762" spans="4:5" x14ac:dyDescent="0.25">
      <c r="D762"/>
      <c r="E762"/>
    </row>
    <row r="763" spans="4:5" x14ac:dyDescent="0.25">
      <c r="D763"/>
      <c r="E763"/>
    </row>
    <row r="764" spans="4:5" x14ac:dyDescent="0.25">
      <c r="D764"/>
      <c r="E764"/>
    </row>
    <row r="765" spans="4:5" x14ac:dyDescent="0.25">
      <c r="D765"/>
      <c r="E765"/>
    </row>
    <row r="766" spans="4:5" x14ac:dyDescent="0.25">
      <c r="D766"/>
      <c r="E766"/>
    </row>
    <row r="767" spans="4:5" x14ac:dyDescent="0.25">
      <c r="D767"/>
      <c r="E767"/>
    </row>
    <row r="768" spans="4:5" x14ac:dyDescent="0.25">
      <c r="D768"/>
      <c r="E768"/>
    </row>
    <row r="769" spans="4:5" x14ac:dyDescent="0.25">
      <c r="D769"/>
      <c r="E769"/>
    </row>
    <row r="770" spans="4:5" x14ac:dyDescent="0.25">
      <c r="D770"/>
      <c r="E770"/>
    </row>
    <row r="771" spans="4:5" x14ac:dyDescent="0.25">
      <c r="D771"/>
      <c r="E771"/>
    </row>
    <row r="772" spans="4:5" x14ac:dyDescent="0.25">
      <c r="D772"/>
      <c r="E772"/>
    </row>
    <row r="773" spans="4:5" x14ac:dyDescent="0.25">
      <c r="D773"/>
      <c r="E773"/>
    </row>
    <row r="774" spans="4:5" x14ac:dyDescent="0.25">
      <c r="D774"/>
      <c r="E774"/>
    </row>
    <row r="775" spans="4:5" x14ac:dyDescent="0.25">
      <c r="D775"/>
      <c r="E775"/>
    </row>
    <row r="776" spans="4:5" x14ac:dyDescent="0.25">
      <c r="D776"/>
      <c r="E776"/>
    </row>
    <row r="777" spans="4:5" x14ac:dyDescent="0.25">
      <c r="D777"/>
      <c r="E777"/>
    </row>
    <row r="778" spans="4:5" x14ac:dyDescent="0.25">
      <c r="D778"/>
      <c r="E778"/>
    </row>
    <row r="779" spans="4:5" x14ac:dyDescent="0.25">
      <c r="D779"/>
      <c r="E779"/>
    </row>
    <row r="780" spans="4:5" x14ac:dyDescent="0.25">
      <c r="D780"/>
      <c r="E780"/>
    </row>
    <row r="781" spans="4:5" x14ac:dyDescent="0.25">
      <c r="D781"/>
      <c r="E781"/>
    </row>
    <row r="782" spans="4:5" x14ac:dyDescent="0.25">
      <c r="D782"/>
      <c r="E782"/>
    </row>
    <row r="783" spans="4:5" x14ac:dyDescent="0.25">
      <c r="D783"/>
      <c r="E783"/>
    </row>
    <row r="784" spans="4:5" x14ac:dyDescent="0.25">
      <c r="D784"/>
      <c r="E784"/>
    </row>
    <row r="785" spans="4:5" x14ac:dyDescent="0.25">
      <c r="D785"/>
      <c r="E785"/>
    </row>
    <row r="786" spans="4:5" x14ac:dyDescent="0.25">
      <c r="D786"/>
      <c r="E786"/>
    </row>
    <row r="787" spans="4:5" x14ac:dyDescent="0.25">
      <c r="D787"/>
      <c r="E787"/>
    </row>
    <row r="788" spans="4:5" x14ac:dyDescent="0.25">
      <c r="D788"/>
      <c r="E788"/>
    </row>
    <row r="789" spans="4:5" x14ac:dyDescent="0.25">
      <c r="D789"/>
      <c r="E789"/>
    </row>
    <row r="790" spans="4:5" x14ac:dyDescent="0.25">
      <c r="D790"/>
      <c r="E790"/>
    </row>
    <row r="791" spans="4:5" x14ac:dyDescent="0.25">
      <c r="D791"/>
      <c r="E791"/>
    </row>
    <row r="792" spans="4:5" x14ac:dyDescent="0.25">
      <c r="D792"/>
      <c r="E792"/>
    </row>
    <row r="793" spans="4:5" x14ac:dyDescent="0.25">
      <c r="D793"/>
      <c r="E793"/>
    </row>
    <row r="794" spans="4:5" x14ac:dyDescent="0.25">
      <c r="D794"/>
      <c r="E794"/>
    </row>
    <row r="795" spans="4:5" x14ac:dyDescent="0.25">
      <c r="D795"/>
      <c r="E795"/>
    </row>
    <row r="796" spans="4:5" x14ac:dyDescent="0.25">
      <c r="D796"/>
      <c r="E796"/>
    </row>
    <row r="797" spans="4:5" x14ac:dyDescent="0.25">
      <c r="D797"/>
    </row>
    <row r="798" spans="4:5" x14ac:dyDescent="0.25">
      <c r="D798"/>
    </row>
    <row r="799" spans="4:5" x14ac:dyDescent="0.25">
      <c r="D799"/>
    </row>
    <row r="800" spans="4:5" x14ac:dyDescent="0.25">
      <c r="D800"/>
    </row>
    <row r="801" spans="4:4" x14ac:dyDescent="0.25">
      <c r="D801"/>
    </row>
    <row r="802" spans="4:4" x14ac:dyDescent="0.25">
      <c r="D802"/>
    </row>
    <row r="803" spans="4:4" x14ac:dyDescent="0.25">
      <c r="D803"/>
    </row>
    <row r="804" spans="4:4" x14ac:dyDescent="0.25">
      <c r="D804"/>
    </row>
    <row r="805" spans="4:4" x14ac:dyDescent="0.25">
      <c r="D805"/>
    </row>
    <row r="806" spans="4:4" x14ac:dyDescent="0.25">
      <c r="D806"/>
    </row>
    <row r="807" spans="4:4" x14ac:dyDescent="0.25">
      <c r="D807"/>
    </row>
    <row r="808" spans="4:4" x14ac:dyDescent="0.25">
      <c r="D808"/>
    </row>
    <row r="809" spans="4:4" x14ac:dyDescent="0.25">
      <c r="D809"/>
    </row>
    <row r="810" spans="4:4" x14ac:dyDescent="0.25">
      <c r="D810"/>
    </row>
    <row r="811" spans="4:4" x14ac:dyDescent="0.25">
      <c r="D811"/>
    </row>
    <row r="812" spans="4:4" x14ac:dyDescent="0.25">
      <c r="D812"/>
    </row>
    <row r="813" spans="4:4" x14ac:dyDescent="0.25">
      <c r="D813"/>
    </row>
    <row r="814" spans="4:4" x14ac:dyDescent="0.25">
      <c r="D814"/>
    </row>
    <row r="815" spans="4:4" x14ac:dyDescent="0.25">
      <c r="D815"/>
    </row>
    <row r="816" spans="4:4" x14ac:dyDescent="0.25">
      <c r="D816"/>
    </row>
    <row r="817" spans="4:4" x14ac:dyDescent="0.25">
      <c r="D817"/>
    </row>
    <row r="818" spans="4:4" x14ac:dyDescent="0.25">
      <c r="D818"/>
    </row>
    <row r="819" spans="4:4" x14ac:dyDescent="0.25">
      <c r="D819"/>
    </row>
    <row r="820" spans="4:4" x14ac:dyDescent="0.25">
      <c r="D820"/>
    </row>
    <row r="821" spans="4:4" x14ac:dyDescent="0.25">
      <c r="D821"/>
    </row>
    <row r="822" spans="4:4" x14ac:dyDescent="0.25">
      <c r="D822"/>
    </row>
    <row r="823" spans="4:4" x14ac:dyDescent="0.25">
      <c r="D823"/>
    </row>
    <row r="824" spans="4:4" x14ac:dyDescent="0.25">
      <c r="D824"/>
    </row>
    <row r="825" spans="4:4" x14ac:dyDescent="0.25">
      <c r="D825"/>
    </row>
    <row r="826" spans="4:4" x14ac:dyDescent="0.25">
      <c r="D826"/>
    </row>
    <row r="827" spans="4:4" x14ac:dyDescent="0.25">
      <c r="D827"/>
    </row>
    <row r="828" spans="4:4" x14ac:dyDescent="0.25">
      <c r="D828"/>
    </row>
    <row r="829" spans="4:4" x14ac:dyDescent="0.25">
      <c r="D829"/>
    </row>
    <row r="830" spans="4:4" x14ac:dyDescent="0.25">
      <c r="D830"/>
    </row>
    <row r="831" spans="4:4" x14ac:dyDescent="0.25">
      <c r="D831"/>
    </row>
    <row r="832" spans="4:4" x14ac:dyDescent="0.25">
      <c r="D832"/>
    </row>
    <row r="833" spans="4:4" x14ac:dyDescent="0.25">
      <c r="D833"/>
    </row>
  </sheetData>
  <sheetProtection algorithmName="SHA-512" hashValue="5eytOrjanuKPyeQ8oOBfdBbtTf8m7+lL6PWeFvu/zG1xMCh4/aW5k2sBrh9O3XeezbV/PRPJGZKp+QN/4OHsuQ==" saltValue="YxgDSDAt15+RXwjvcOy59g==" spinCount="100000" sheet="1" objects="1" scenarios="1"/>
  <mergeCells count="2">
    <mergeCell ref="A1:E1"/>
    <mergeCell ref="A138:D1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4D1B-421A-469B-B1B9-BE991F1AF7FC}">
  <dimension ref="A1:D27"/>
  <sheetViews>
    <sheetView workbookViewId="0">
      <selection activeCell="F21" sqref="F21"/>
    </sheetView>
  </sheetViews>
  <sheetFormatPr defaultColWidth="29.28515625" defaultRowHeight="15" x14ac:dyDescent="0.25"/>
  <cols>
    <col min="1" max="1" width="32.85546875" customWidth="1"/>
    <col min="2" max="2" width="25.140625" customWidth="1"/>
    <col min="3" max="3" width="25.85546875" customWidth="1"/>
    <col min="4" max="4" width="39.85546875" customWidth="1"/>
  </cols>
  <sheetData>
    <row r="1" spans="1:4" x14ac:dyDescent="0.25">
      <c r="A1" s="45" t="s">
        <v>243</v>
      </c>
      <c r="B1" s="46"/>
      <c r="C1" s="46"/>
      <c r="D1" s="47"/>
    </row>
    <row r="2" spans="1:4" x14ac:dyDescent="0.25">
      <c r="A2" s="48"/>
      <c r="B2" s="49"/>
      <c r="C2" s="49"/>
      <c r="D2" s="50"/>
    </row>
    <row r="3" spans="1:4" ht="14.45" customHeight="1" x14ac:dyDescent="0.25">
      <c r="A3" s="51" t="s">
        <v>1</v>
      </c>
      <c r="B3" s="52"/>
      <c r="C3" s="52"/>
      <c r="D3" s="53"/>
    </row>
    <row r="4" spans="1:4" x14ac:dyDescent="0.25">
      <c r="A4" s="54"/>
      <c r="B4" s="55"/>
      <c r="C4" s="55"/>
      <c r="D4" s="56"/>
    </row>
    <row r="5" spans="1:4" ht="15" customHeight="1" x14ac:dyDescent="0.25">
      <c r="A5" s="57"/>
      <c r="B5" s="58"/>
      <c r="C5" s="58"/>
      <c r="D5" s="59"/>
    </row>
    <row r="6" spans="1:4" x14ac:dyDescent="0.25">
      <c r="A6" s="2"/>
      <c r="D6" s="3"/>
    </row>
    <row r="7" spans="1:4" x14ac:dyDescent="0.25">
      <c r="A7" s="6" t="s">
        <v>797</v>
      </c>
      <c r="B7" s="16" t="s">
        <v>795</v>
      </c>
      <c r="C7" s="16"/>
      <c r="D7" s="7">
        <f>'Perceel 2 uitgebreid'!E237*4</f>
        <v>0</v>
      </c>
    </row>
    <row r="8" spans="1:4" x14ac:dyDescent="0.25">
      <c r="A8" s="2"/>
      <c r="D8" s="3"/>
    </row>
    <row r="9" spans="1:4" x14ac:dyDescent="0.25">
      <c r="A9" s="2"/>
      <c r="D9" s="3"/>
    </row>
    <row r="10" spans="1:4" ht="14.45" customHeight="1" x14ac:dyDescent="0.25">
      <c r="A10" s="60" t="s">
        <v>789</v>
      </c>
      <c r="B10" s="11"/>
      <c r="C10" s="35">
        <v>250</v>
      </c>
      <c r="D10" s="14">
        <f>B10*250</f>
        <v>0</v>
      </c>
    </row>
    <row r="11" spans="1:4" x14ac:dyDescent="0.25">
      <c r="A11" s="60"/>
      <c r="D11" s="14"/>
    </row>
    <row r="12" spans="1:4" x14ac:dyDescent="0.25">
      <c r="A12" s="12" t="s">
        <v>2</v>
      </c>
      <c r="B12" s="13"/>
      <c r="C12" s="31">
        <v>50</v>
      </c>
      <c r="D12" s="14">
        <f>(B$10*(1+B12))*C12</f>
        <v>0</v>
      </c>
    </row>
    <row r="13" spans="1:4" x14ac:dyDescent="0.25">
      <c r="A13" s="12" t="s">
        <v>3</v>
      </c>
      <c r="B13" s="13"/>
      <c r="C13" s="31">
        <v>50</v>
      </c>
      <c r="D13" s="14">
        <f t="shared" ref="D13:D14" si="0">(B$10*(1+B13))*C13</f>
        <v>0</v>
      </c>
    </row>
    <row r="14" spans="1:4" x14ac:dyDescent="0.25">
      <c r="A14" s="12" t="s">
        <v>4</v>
      </c>
      <c r="B14" s="13"/>
      <c r="C14" s="31">
        <v>50</v>
      </c>
      <c r="D14" s="14">
        <f t="shared" si="0"/>
        <v>0</v>
      </c>
    </row>
    <row r="15" spans="1:4" x14ac:dyDescent="0.25">
      <c r="A15" s="12"/>
      <c r="B15" s="21"/>
      <c r="C15" s="21"/>
      <c r="D15" s="14"/>
    </row>
    <row r="16" spans="1:4" x14ac:dyDescent="0.25">
      <c r="A16" s="12"/>
      <c r="B16" s="15"/>
      <c r="C16" s="16" t="s">
        <v>796</v>
      </c>
      <c r="D16" s="14"/>
    </row>
    <row r="17" spans="1:4" x14ac:dyDescent="0.25">
      <c r="A17" s="6" t="s">
        <v>792</v>
      </c>
      <c r="B17" s="22"/>
      <c r="C17" s="20">
        <v>53700</v>
      </c>
      <c r="D17" s="14">
        <f>B17*C17</f>
        <v>0</v>
      </c>
    </row>
    <row r="18" spans="1:4" x14ac:dyDescent="0.25">
      <c r="A18" s="2"/>
      <c r="D18" s="3"/>
    </row>
    <row r="19" spans="1:4" x14ac:dyDescent="0.25">
      <c r="A19" s="6" t="s">
        <v>5</v>
      </c>
      <c r="D19" s="7">
        <f>SUM(D7:D17)</f>
        <v>0</v>
      </c>
    </row>
    <row r="20" spans="1:4" x14ac:dyDescent="0.25">
      <c r="A20" s="2"/>
      <c r="D20" s="3"/>
    </row>
    <row r="21" spans="1:4" x14ac:dyDescent="0.25">
      <c r="A21" s="2" t="s">
        <v>790</v>
      </c>
      <c r="D21" s="3"/>
    </row>
    <row r="22" spans="1:4" x14ac:dyDescent="0.25">
      <c r="A22" s="32" t="s">
        <v>794</v>
      </c>
      <c r="D22" s="3"/>
    </row>
    <row r="23" spans="1:4" x14ac:dyDescent="0.25">
      <c r="A23" s="1" t="s">
        <v>6</v>
      </c>
      <c r="B23" s="42"/>
      <c r="C23" s="42"/>
      <c r="D23" s="42"/>
    </row>
    <row r="24" spans="1:4" x14ac:dyDescent="0.25">
      <c r="A24" s="1" t="s">
        <v>7</v>
      </c>
      <c r="B24" s="42"/>
      <c r="C24" s="42"/>
      <c r="D24" s="42"/>
    </row>
    <row r="25" spans="1:4" x14ac:dyDescent="0.25">
      <c r="A25" s="43" t="s">
        <v>8</v>
      </c>
      <c r="B25" s="44"/>
      <c r="C25" s="44"/>
      <c r="D25" s="44"/>
    </row>
    <row r="26" spans="1:4" x14ac:dyDescent="0.25">
      <c r="A26" s="43"/>
      <c r="B26" s="44"/>
      <c r="C26" s="44"/>
      <c r="D26" s="44"/>
    </row>
    <row r="27" spans="1:4" x14ac:dyDescent="0.25">
      <c r="A27" s="43"/>
      <c r="B27" s="44"/>
      <c r="C27" s="44"/>
      <c r="D27" s="44"/>
    </row>
  </sheetData>
  <sheetProtection algorithmName="SHA-512" hashValue="NFQruLvD/Ix25UmAwa6qKZlu2fI5v7+2qOHfYJCh95uBqMBHGB40MZyQY7/+wh3az+KnHjDck/6uRNjoEIolmw==" saltValue="rLVD/LE8ei7DUhSrVHP10w==" spinCount="100000" sheet="1" objects="1" scenarios="1"/>
  <mergeCells count="7">
    <mergeCell ref="A1:D2"/>
    <mergeCell ref="A3:D5"/>
    <mergeCell ref="B23:D23"/>
    <mergeCell ref="B24:D24"/>
    <mergeCell ref="A25:A27"/>
    <mergeCell ref="B25:D27"/>
    <mergeCell ref="A10: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AB1FF-C1A1-413A-980A-7E9A777DE8AF}">
  <dimension ref="A1:E1019"/>
  <sheetViews>
    <sheetView workbookViewId="0">
      <selection activeCell="D32" sqref="D32"/>
    </sheetView>
  </sheetViews>
  <sheetFormatPr defaultRowHeight="15" x14ac:dyDescent="0.25"/>
  <cols>
    <col min="1" max="1" width="22" style="2" customWidth="1"/>
    <col min="2" max="2" width="40.140625" bestFit="1" customWidth="1"/>
    <col min="3" max="3" width="14" customWidth="1"/>
    <col min="4" max="4" width="43" style="3" bestFit="1" customWidth="1"/>
    <col min="5" max="5" width="19" style="4" customWidth="1"/>
  </cols>
  <sheetData>
    <row r="1" spans="1:5" x14ac:dyDescent="0.25">
      <c r="A1" s="36" t="s">
        <v>244</v>
      </c>
      <c r="B1" s="37"/>
      <c r="C1" s="37"/>
      <c r="D1" s="37"/>
      <c r="E1" s="38"/>
    </row>
    <row r="2" spans="1:5" x14ac:dyDescent="0.25">
      <c r="A2" s="29" t="s">
        <v>10</v>
      </c>
      <c r="B2" s="28" t="s">
        <v>11</v>
      </c>
      <c r="C2" s="28" t="s">
        <v>12</v>
      </c>
      <c r="D2" s="28" t="s">
        <v>13</v>
      </c>
      <c r="E2" s="25" t="s">
        <v>14</v>
      </c>
    </row>
    <row r="3" spans="1:5" x14ac:dyDescent="0.25">
      <c r="A3" t="s">
        <v>245</v>
      </c>
      <c r="B3" t="s">
        <v>246</v>
      </c>
      <c r="C3" t="s">
        <v>247</v>
      </c>
      <c r="D3" t="s">
        <v>248</v>
      </c>
      <c r="E3" s="9"/>
    </row>
    <row r="4" spans="1:5" x14ac:dyDescent="0.25">
      <c r="A4" t="s">
        <v>249</v>
      </c>
      <c r="B4" t="s">
        <v>250</v>
      </c>
      <c r="C4" t="s">
        <v>247</v>
      </c>
      <c r="D4" t="s">
        <v>248</v>
      </c>
      <c r="E4" s="9"/>
    </row>
    <row r="5" spans="1:5" x14ac:dyDescent="0.25">
      <c r="A5" t="s">
        <v>251</v>
      </c>
      <c r="B5" t="s">
        <v>252</v>
      </c>
      <c r="C5" t="s">
        <v>247</v>
      </c>
      <c r="D5" t="s">
        <v>248</v>
      </c>
      <c r="E5" s="9"/>
    </row>
    <row r="6" spans="1:5" x14ac:dyDescent="0.25">
      <c r="A6" t="s">
        <v>253</v>
      </c>
      <c r="B6" t="s">
        <v>254</v>
      </c>
      <c r="C6" t="s">
        <v>247</v>
      </c>
      <c r="D6" t="s">
        <v>248</v>
      </c>
      <c r="E6" s="10"/>
    </row>
    <row r="7" spans="1:5" x14ac:dyDescent="0.25">
      <c r="A7" t="s">
        <v>255</v>
      </c>
      <c r="B7" t="s">
        <v>256</v>
      </c>
      <c r="C7" t="s">
        <v>247</v>
      </c>
      <c r="D7" t="s">
        <v>248</v>
      </c>
      <c r="E7" s="9"/>
    </row>
    <row r="8" spans="1:5" x14ac:dyDescent="0.25">
      <c r="A8" t="s">
        <v>257</v>
      </c>
      <c r="B8" t="s">
        <v>256</v>
      </c>
      <c r="C8" t="s">
        <v>247</v>
      </c>
      <c r="D8" t="s">
        <v>248</v>
      </c>
      <c r="E8" s="9"/>
    </row>
    <row r="9" spans="1:5" x14ac:dyDescent="0.25">
      <c r="A9" t="s">
        <v>258</v>
      </c>
      <c r="B9" t="s">
        <v>259</v>
      </c>
      <c r="C9" t="s">
        <v>247</v>
      </c>
      <c r="D9" t="s">
        <v>248</v>
      </c>
      <c r="E9" s="9"/>
    </row>
    <row r="10" spans="1:5" x14ac:dyDescent="0.25">
      <c r="A10" t="s">
        <v>260</v>
      </c>
      <c r="B10" t="s">
        <v>261</v>
      </c>
      <c r="C10" t="s">
        <v>247</v>
      </c>
      <c r="D10" t="s">
        <v>248</v>
      </c>
      <c r="E10" s="9"/>
    </row>
    <row r="11" spans="1:5" x14ac:dyDescent="0.25">
      <c r="A11" t="s">
        <v>262</v>
      </c>
      <c r="B11" t="s">
        <v>263</v>
      </c>
      <c r="C11" t="s">
        <v>247</v>
      </c>
      <c r="D11" t="s">
        <v>248</v>
      </c>
      <c r="E11" s="9"/>
    </row>
    <row r="12" spans="1:5" x14ac:dyDescent="0.25">
      <c r="A12" t="s">
        <v>264</v>
      </c>
      <c r="B12" t="s">
        <v>263</v>
      </c>
      <c r="C12" t="s">
        <v>247</v>
      </c>
      <c r="D12" t="s">
        <v>248</v>
      </c>
      <c r="E12" s="9"/>
    </row>
    <row r="13" spans="1:5" x14ac:dyDescent="0.25">
      <c r="A13" t="s">
        <v>265</v>
      </c>
      <c r="B13" t="s">
        <v>263</v>
      </c>
      <c r="C13" t="s">
        <v>247</v>
      </c>
      <c r="D13" t="s">
        <v>248</v>
      </c>
      <c r="E13" s="9"/>
    </row>
    <row r="14" spans="1:5" x14ac:dyDescent="0.25">
      <c r="A14" t="s">
        <v>266</v>
      </c>
      <c r="B14" t="s">
        <v>263</v>
      </c>
      <c r="C14" t="s">
        <v>247</v>
      </c>
      <c r="D14" t="s">
        <v>248</v>
      </c>
      <c r="E14" s="9"/>
    </row>
    <row r="15" spans="1:5" x14ac:dyDescent="0.25">
      <c r="A15" t="s">
        <v>267</v>
      </c>
      <c r="B15" t="s">
        <v>263</v>
      </c>
      <c r="C15" t="s">
        <v>247</v>
      </c>
      <c r="D15" t="s">
        <v>248</v>
      </c>
      <c r="E15" s="9"/>
    </row>
    <row r="16" spans="1:5" x14ac:dyDescent="0.25">
      <c r="A16" t="s">
        <v>268</v>
      </c>
      <c r="B16" t="s">
        <v>269</v>
      </c>
      <c r="C16" t="s">
        <v>247</v>
      </c>
      <c r="D16" t="s">
        <v>248</v>
      </c>
      <c r="E16" s="9"/>
    </row>
    <row r="17" spans="1:5" x14ac:dyDescent="0.25">
      <c r="A17" t="s">
        <v>270</v>
      </c>
      <c r="B17" t="s">
        <v>271</v>
      </c>
      <c r="C17" t="s">
        <v>247</v>
      </c>
      <c r="D17" t="s">
        <v>248</v>
      </c>
      <c r="E17" s="9"/>
    </row>
    <row r="18" spans="1:5" x14ac:dyDescent="0.25">
      <c r="A18" t="s">
        <v>272</v>
      </c>
      <c r="B18" t="s">
        <v>273</v>
      </c>
      <c r="C18" t="s">
        <v>247</v>
      </c>
      <c r="D18" t="s">
        <v>248</v>
      </c>
      <c r="E18" s="9"/>
    </row>
    <row r="19" spans="1:5" x14ac:dyDescent="0.25">
      <c r="A19" t="s">
        <v>274</v>
      </c>
      <c r="B19" t="s">
        <v>72</v>
      </c>
      <c r="C19" t="s">
        <v>247</v>
      </c>
      <c r="D19" t="s">
        <v>248</v>
      </c>
      <c r="E19" s="9"/>
    </row>
    <row r="20" spans="1:5" x14ac:dyDescent="0.25">
      <c r="A20" t="s">
        <v>275</v>
      </c>
      <c r="B20" t="s">
        <v>276</v>
      </c>
      <c r="C20" t="s">
        <v>247</v>
      </c>
      <c r="D20" t="s">
        <v>248</v>
      </c>
      <c r="E20" s="9"/>
    </row>
    <row r="21" spans="1:5" x14ac:dyDescent="0.25">
      <c r="A21" t="s">
        <v>277</v>
      </c>
      <c r="B21" t="s">
        <v>278</v>
      </c>
      <c r="C21" t="s">
        <v>247</v>
      </c>
      <c r="D21" t="s">
        <v>248</v>
      </c>
      <c r="E21" s="9"/>
    </row>
    <row r="22" spans="1:5" x14ac:dyDescent="0.25">
      <c r="A22" t="s">
        <v>279</v>
      </c>
      <c r="B22" t="s">
        <v>78</v>
      </c>
      <c r="C22" t="s">
        <v>247</v>
      </c>
      <c r="D22" t="s">
        <v>248</v>
      </c>
      <c r="E22" s="9"/>
    </row>
    <row r="23" spans="1:5" x14ac:dyDescent="0.25">
      <c r="A23" t="s">
        <v>280</v>
      </c>
      <c r="B23" t="s">
        <v>78</v>
      </c>
      <c r="C23" t="s">
        <v>247</v>
      </c>
      <c r="D23" t="s">
        <v>248</v>
      </c>
      <c r="E23" s="9"/>
    </row>
    <row r="24" spans="1:5" x14ac:dyDescent="0.25">
      <c r="A24" t="s">
        <v>281</v>
      </c>
      <c r="B24" t="s">
        <v>256</v>
      </c>
      <c r="C24" t="s">
        <v>247</v>
      </c>
      <c r="D24" t="s">
        <v>248</v>
      </c>
      <c r="E24" s="9"/>
    </row>
    <row r="25" spans="1:5" x14ac:dyDescent="0.25">
      <c r="A25" t="s">
        <v>282</v>
      </c>
      <c r="B25" t="s">
        <v>283</v>
      </c>
      <c r="C25" t="s">
        <v>247</v>
      </c>
      <c r="D25" t="s">
        <v>248</v>
      </c>
      <c r="E25" s="9"/>
    </row>
    <row r="26" spans="1:5" x14ac:dyDescent="0.25">
      <c r="A26" t="s">
        <v>284</v>
      </c>
      <c r="B26" t="s">
        <v>283</v>
      </c>
      <c r="C26" t="s">
        <v>247</v>
      </c>
      <c r="D26" t="s">
        <v>248</v>
      </c>
      <c r="E26" s="9"/>
    </row>
    <row r="27" spans="1:5" x14ac:dyDescent="0.25">
      <c r="A27" t="s">
        <v>285</v>
      </c>
      <c r="B27" t="s">
        <v>254</v>
      </c>
      <c r="C27" t="s">
        <v>247</v>
      </c>
      <c r="D27" t="s">
        <v>248</v>
      </c>
      <c r="E27" s="9"/>
    </row>
    <row r="28" spans="1:5" x14ac:dyDescent="0.25">
      <c r="A28" t="s">
        <v>286</v>
      </c>
      <c r="B28" t="s">
        <v>256</v>
      </c>
      <c r="C28" t="s">
        <v>247</v>
      </c>
      <c r="D28" t="s">
        <v>248</v>
      </c>
      <c r="E28" s="9"/>
    </row>
    <row r="29" spans="1:5" x14ac:dyDescent="0.25">
      <c r="A29" t="s">
        <v>287</v>
      </c>
      <c r="B29" t="s">
        <v>288</v>
      </c>
      <c r="C29" t="s">
        <v>247</v>
      </c>
      <c r="D29" t="s">
        <v>248</v>
      </c>
      <c r="E29" s="9"/>
    </row>
    <row r="30" spans="1:5" x14ac:dyDescent="0.25">
      <c r="A30" t="s">
        <v>289</v>
      </c>
      <c r="B30" t="s">
        <v>290</v>
      </c>
      <c r="C30" t="s">
        <v>247</v>
      </c>
      <c r="D30" t="s">
        <v>248</v>
      </c>
      <c r="E30" s="9"/>
    </row>
    <row r="31" spans="1:5" x14ac:dyDescent="0.25">
      <c r="A31" t="s">
        <v>291</v>
      </c>
      <c r="B31" t="s">
        <v>292</v>
      </c>
      <c r="C31" t="s">
        <v>247</v>
      </c>
      <c r="D31" t="s">
        <v>248</v>
      </c>
      <c r="E31" s="9"/>
    </row>
    <row r="32" spans="1:5" x14ac:dyDescent="0.25">
      <c r="A32" t="s">
        <v>293</v>
      </c>
      <c r="B32" t="s">
        <v>294</v>
      </c>
      <c r="C32" t="s">
        <v>247</v>
      </c>
      <c r="D32" t="s">
        <v>248</v>
      </c>
      <c r="E32" s="9"/>
    </row>
    <row r="33" spans="1:5" x14ac:dyDescent="0.25">
      <c r="A33" t="s">
        <v>295</v>
      </c>
      <c r="B33" t="s">
        <v>294</v>
      </c>
      <c r="C33" t="s">
        <v>247</v>
      </c>
      <c r="D33" t="s">
        <v>248</v>
      </c>
      <c r="E33" s="9"/>
    </row>
    <row r="34" spans="1:5" x14ac:dyDescent="0.25">
      <c r="A34" t="s">
        <v>296</v>
      </c>
      <c r="B34" t="s">
        <v>256</v>
      </c>
      <c r="C34" t="s">
        <v>247</v>
      </c>
      <c r="D34" t="s">
        <v>248</v>
      </c>
      <c r="E34" s="9"/>
    </row>
    <row r="35" spans="1:5" x14ac:dyDescent="0.25">
      <c r="A35" t="s">
        <v>297</v>
      </c>
      <c r="B35" t="s">
        <v>288</v>
      </c>
      <c r="C35" t="s">
        <v>247</v>
      </c>
      <c r="D35" t="s">
        <v>248</v>
      </c>
      <c r="E35" s="9"/>
    </row>
    <row r="36" spans="1:5" x14ac:dyDescent="0.25">
      <c r="A36" t="s">
        <v>298</v>
      </c>
      <c r="B36" t="s">
        <v>261</v>
      </c>
      <c r="C36" t="s">
        <v>247</v>
      </c>
      <c r="D36" t="s">
        <v>248</v>
      </c>
      <c r="E36" s="9"/>
    </row>
    <row r="37" spans="1:5" x14ac:dyDescent="0.25">
      <c r="A37" t="s">
        <v>299</v>
      </c>
      <c r="B37" t="s">
        <v>261</v>
      </c>
      <c r="C37" t="s">
        <v>247</v>
      </c>
      <c r="D37" t="s">
        <v>248</v>
      </c>
      <c r="E37" s="9"/>
    </row>
    <row r="38" spans="1:5" x14ac:dyDescent="0.25">
      <c r="A38" t="s">
        <v>300</v>
      </c>
      <c r="B38" t="s">
        <v>261</v>
      </c>
      <c r="C38" t="s">
        <v>247</v>
      </c>
      <c r="D38" t="s">
        <v>248</v>
      </c>
      <c r="E38" s="9"/>
    </row>
    <row r="39" spans="1:5" x14ac:dyDescent="0.25">
      <c r="A39" t="s">
        <v>301</v>
      </c>
      <c r="B39" t="s">
        <v>256</v>
      </c>
      <c r="C39" t="s">
        <v>247</v>
      </c>
      <c r="D39" t="s">
        <v>248</v>
      </c>
      <c r="E39" s="9"/>
    </row>
    <row r="40" spans="1:5" x14ac:dyDescent="0.25">
      <c r="A40" t="s">
        <v>302</v>
      </c>
      <c r="B40" t="s">
        <v>256</v>
      </c>
      <c r="C40" t="s">
        <v>247</v>
      </c>
      <c r="D40" t="s">
        <v>248</v>
      </c>
      <c r="E40" s="9"/>
    </row>
    <row r="41" spans="1:5" x14ac:dyDescent="0.25">
      <c r="A41" t="s">
        <v>303</v>
      </c>
      <c r="B41" t="s">
        <v>261</v>
      </c>
      <c r="C41" t="s">
        <v>247</v>
      </c>
      <c r="D41" t="s">
        <v>248</v>
      </c>
      <c r="E41" s="9"/>
    </row>
    <row r="42" spans="1:5" x14ac:dyDescent="0.25">
      <c r="A42" t="s">
        <v>304</v>
      </c>
      <c r="B42" t="s">
        <v>271</v>
      </c>
      <c r="C42" t="s">
        <v>247</v>
      </c>
      <c r="D42" t="s">
        <v>248</v>
      </c>
      <c r="E42" s="9"/>
    </row>
    <row r="43" spans="1:5" x14ac:dyDescent="0.25">
      <c r="A43" t="s">
        <v>305</v>
      </c>
      <c r="B43" t="s">
        <v>20</v>
      </c>
      <c r="C43" t="s">
        <v>247</v>
      </c>
      <c r="D43" t="s">
        <v>248</v>
      </c>
      <c r="E43" s="9"/>
    </row>
    <row r="44" spans="1:5" x14ac:dyDescent="0.25">
      <c r="A44" t="s">
        <v>306</v>
      </c>
      <c r="B44" t="s">
        <v>57</v>
      </c>
      <c r="C44" t="s">
        <v>247</v>
      </c>
      <c r="D44" t="s">
        <v>248</v>
      </c>
      <c r="E44" s="9"/>
    </row>
    <row r="45" spans="1:5" x14ac:dyDescent="0.25">
      <c r="A45" t="s">
        <v>307</v>
      </c>
      <c r="B45" t="s">
        <v>308</v>
      </c>
      <c r="C45" t="s">
        <v>247</v>
      </c>
      <c r="D45" t="s">
        <v>248</v>
      </c>
      <c r="E45" s="9"/>
    </row>
    <row r="46" spans="1:5" x14ac:dyDescent="0.25">
      <c r="A46" t="s">
        <v>309</v>
      </c>
      <c r="B46" t="s">
        <v>59</v>
      </c>
      <c r="C46" t="s">
        <v>247</v>
      </c>
      <c r="D46" t="s">
        <v>248</v>
      </c>
      <c r="E46" s="9"/>
    </row>
    <row r="47" spans="1:5" x14ac:dyDescent="0.25">
      <c r="A47" t="s">
        <v>310</v>
      </c>
      <c r="B47" t="s">
        <v>311</v>
      </c>
      <c r="C47" t="s">
        <v>247</v>
      </c>
      <c r="D47" t="s">
        <v>248</v>
      </c>
      <c r="E47" s="9"/>
    </row>
    <row r="48" spans="1:5" x14ac:dyDescent="0.25">
      <c r="A48" t="s">
        <v>312</v>
      </c>
      <c r="B48" t="s">
        <v>256</v>
      </c>
      <c r="C48" t="s">
        <v>247</v>
      </c>
      <c r="D48" t="s">
        <v>248</v>
      </c>
      <c r="E48" s="9"/>
    </row>
    <row r="49" spans="1:5" x14ac:dyDescent="0.25">
      <c r="A49" t="s">
        <v>313</v>
      </c>
      <c r="B49" t="s">
        <v>256</v>
      </c>
      <c r="C49" t="s">
        <v>247</v>
      </c>
      <c r="D49" t="s">
        <v>248</v>
      </c>
      <c r="E49" s="9"/>
    </row>
    <row r="50" spans="1:5" x14ac:dyDescent="0.25">
      <c r="A50" t="s">
        <v>314</v>
      </c>
      <c r="B50" t="s">
        <v>252</v>
      </c>
      <c r="C50" t="s">
        <v>247</v>
      </c>
      <c r="D50" t="s">
        <v>248</v>
      </c>
      <c r="E50" s="9"/>
    </row>
    <row r="51" spans="1:5" x14ac:dyDescent="0.25">
      <c r="A51" t="s">
        <v>315</v>
      </c>
      <c r="B51" t="s">
        <v>316</v>
      </c>
      <c r="C51" t="s">
        <v>247</v>
      </c>
      <c r="D51" t="s">
        <v>248</v>
      </c>
      <c r="E51" s="9"/>
    </row>
    <row r="52" spans="1:5" x14ac:dyDescent="0.25">
      <c r="A52" t="s">
        <v>317</v>
      </c>
      <c r="B52" t="s">
        <v>261</v>
      </c>
      <c r="C52" t="s">
        <v>247</v>
      </c>
      <c r="D52" t="s">
        <v>248</v>
      </c>
      <c r="E52" s="9"/>
    </row>
    <row r="53" spans="1:5" x14ac:dyDescent="0.25">
      <c r="A53" t="s">
        <v>318</v>
      </c>
      <c r="B53" t="s">
        <v>319</v>
      </c>
      <c r="C53" t="s">
        <v>247</v>
      </c>
      <c r="D53" t="s">
        <v>248</v>
      </c>
      <c r="E53" s="9"/>
    </row>
    <row r="54" spans="1:5" x14ac:dyDescent="0.25">
      <c r="A54" t="s">
        <v>320</v>
      </c>
      <c r="B54" t="s">
        <v>256</v>
      </c>
      <c r="C54" t="s">
        <v>247</v>
      </c>
      <c r="D54" t="s">
        <v>248</v>
      </c>
      <c r="E54" s="9"/>
    </row>
    <row r="55" spans="1:5" x14ac:dyDescent="0.25">
      <c r="A55" t="s">
        <v>321</v>
      </c>
      <c r="B55" t="s">
        <v>261</v>
      </c>
      <c r="C55" t="s">
        <v>247</v>
      </c>
      <c r="D55" t="s">
        <v>248</v>
      </c>
      <c r="E55" s="9"/>
    </row>
    <row r="56" spans="1:5" x14ac:dyDescent="0.25">
      <c r="A56" t="s">
        <v>322</v>
      </c>
      <c r="B56" t="s">
        <v>294</v>
      </c>
      <c r="C56" t="s">
        <v>247</v>
      </c>
      <c r="D56" t="s">
        <v>248</v>
      </c>
      <c r="E56" s="9"/>
    </row>
    <row r="57" spans="1:5" x14ac:dyDescent="0.25">
      <c r="A57" t="s">
        <v>323</v>
      </c>
      <c r="B57" t="s">
        <v>294</v>
      </c>
      <c r="C57" t="s">
        <v>247</v>
      </c>
      <c r="D57" t="s">
        <v>248</v>
      </c>
      <c r="E57" s="9"/>
    </row>
    <row r="58" spans="1:5" x14ac:dyDescent="0.25">
      <c r="A58" t="s">
        <v>324</v>
      </c>
      <c r="B58" t="s">
        <v>290</v>
      </c>
      <c r="C58" t="s">
        <v>247</v>
      </c>
      <c r="D58" t="s">
        <v>248</v>
      </c>
      <c r="E58" s="9"/>
    </row>
    <row r="59" spans="1:5" x14ac:dyDescent="0.25">
      <c r="A59" t="s">
        <v>325</v>
      </c>
      <c r="B59" t="s">
        <v>326</v>
      </c>
      <c r="C59" t="s">
        <v>247</v>
      </c>
      <c r="D59" t="s">
        <v>248</v>
      </c>
      <c r="E59" s="9"/>
    </row>
    <row r="60" spans="1:5" x14ac:dyDescent="0.25">
      <c r="A60" t="s">
        <v>327</v>
      </c>
      <c r="B60" t="s">
        <v>319</v>
      </c>
      <c r="C60" t="s">
        <v>247</v>
      </c>
      <c r="D60" t="s">
        <v>248</v>
      </c>
      <c r="E60" s="9"/>
    </row>
    <row r="61" spans="1:5" x14ac:dyDescent="0.25">
      <c r="A61" t="s">
        <v>328</v>
      </c>
      <c r="B61" t="s">
        <v>319</v>
      </c>
      <c r="C61" t="s">
        <v>247</v>
      </c>
      <c r="D61" t="s">
        <v>248</v>
      </c>
      <c r="E61" s="9"/>
    </row>
    <row r="62" spans="1:5" x14ac:dyDescent="0.25">
      <c r="A62" t="s">
        <v>329</v>
      </c>
      <c r="B62" t="s">
        <v>319</v>
      </c>
      <c r="C62" t="s">
        <v>247</v>
      </c>
      <c r="D62" t="s">
        <v>248</v>
      </c>
      <c r="E62" s="9"/>
    </row>
    <row r="63" spans="1:5" x14ac:dyDescent="0.25">
      <c r="A63" t="s">
        <v>330</v>
      </c>
      <c r="B63" t="s">
        <v>319</v>
      </c>
      <c r="C63" t="s">
        <v>247</v>
      </c>
      <c r="D63" t="s">
        <v>248</v>
      </c>
      <c r="E63" s="9"/>
    </row>
    <row r="64" spans="1:5" x14ac:dyDescent="0.25">
      <c r="A64" t="s">
        <v>331</v>
      </c>
      <c r="B64" t="s">
        <v>33</v>
      </c>
      <c r="C64" t="s">
        <v>247</v>
      </c>
      <c r="D64" t="s">
        <v>248</v>
      </c>
      <c r="E64" s="9"/>
    </row>
    <row r="65" spans="1:5" x14ac:dyDescent="0.25">
      <c r="A65" t="s">
        <v>332</v>
      </c>
      <c r="B65" t="s">
        <v>35</v>
      </c>
      <c r="C65" t="s">
        <v>247</v>
      </c>
      <c r="D65" t="s">
        <v>248</v>
      </c>
      <c r="E65" s="9"/>
    </row>
    <row r="66" spans="1:5" x14ac:dyDescent="0.25">
      <c r="A66" t="s">
        <v>333</v>
      </c>
      <c r="B66" t="s">
        <v>256</v>
      </c>
      <c r="C66" t="s">
        <v>247</v>
      </c>
      <c r="D66" t="s">
        <v>248</v>
      </c>
      <c r="E66" s="9"/>
    </row>
    <row r="67" spans="1:5" x14ac:dyDescent="0.25">
      <c r="A67" t="s">
        <v>334</v>
      </c>
      <c r="B67" t="s">
        <v>319</v>
      </c>
      <c r="C67" t="s">
        <v>247</v>
      </c>
      <c r="D67" t="s">
        <v>248</v>
      </c>
      <c r="E67" s="9"/>
    </row>
    <row r="68" spans="1:5" x14ac:dyDescent="0.25">
      <c r="A68" t="s">
        <v>335</v>
      </c>
      <c r="B68" t="s">
        <v>336</v>
      </c>
      <c r="C68" t="s">
        <v>337</v>
      </c>
      <c r="D68" t="s">
        <v>338</v>
      </c>
      <c r="E68" s="9"/>
    </row>
    <row r="69" spans="1:5" x14ac:dyDescent="0.25">
      <c r="A69" t="s">
        <v>339</v>
      </c>
      <c r="B69" t="s">
        <v>20</v>
      </c>
      <c r="C69" t="s">
        <v>337</v>
      </c>
      <c r="D69" t="s">
        <v>338</v>
      </c>
      <c r="E69" s="9"/>
    </row>
    <row r="70" spans="1:5" x14ac:dyDescent="0.25">
      <c r="A70" t="s">
        <v>340</v>
      </c>
      <c r="B70" t="s">
        <v>35</v>
      </c>
      <c r="C70" t="s">
        <v>337</v>
      </c>
      <c r="D70" t="s">
        <v>338</v>
      </c>
      <c r="E70" s="9"/>
    </row>
    <row r="71" spans="1:5" x14ac:dyDescent="0.25">
      <c r="A71" t="s">
        <v>341</v>
      </c>
      <c r="B71" t="s">
        <v>72</v>
      </c>
      <c r="C71" t="s">
        <v>337</v>
      </c>
      <c r="D71" t="s">
        <v>338</v>
      </c>
      <c r="E71" s="9"/>
    </row>
    <row r="72" spans="1:5" x14ac:dyDescent="0.25">
      <c r="A72" t="s">
        <v>342</v>
      </c>
      <c r="B72" t="s">
        <v>343</v>
      </c>
      <c r="C72" t="s">
        <v>344</v>
      </c>
      <c r="D72" t="s">
        <v>345</v>
      </c>
      <c r="E72" s="9"/>
    </row>
    <row r="73" spans="1:5" x14ac:dyDescent="0.25">
      <c r="A73" t="s">
        <v>346</v>
      </c>
      <c r="B73" t="s">
        <v>40</v>
      </c>
      <c r="C73" t="s">
        <v>344</v>
      </c>
      <c r="D73" t="s">
        <v>345</v>
      </c>
      <c r="E73" s="9"/>
    </row>
    <row r="74" spans="1:5" x14ac:dyDescent="0.25">
      <c r="A74" t="s">
        <v>347</v>
      </c>
      <c r="B74" t="s">
        <v>29</v>
      </c>
      <c r="C74" t="s">
        <v>348</v>
      </c>
      <c r="D74" t="s">
        <v>349</v>
      </c>
      <c r="E74" s="9"/>
    </row>
    <row r="75" spans="1:5" x14ac:dyDescent="0.25">
      <c r="A75" t="s">
        <v>350</v>
      </c>
      <c r="B75" t="s">
        <v>351</v>
      </c>
      <c r="C75" t="s">
        <v>348</v>
      </c>
      <c r="D75" t="s">
        <v>349</v>
      </c>
      <c r="E75" s="9"/>
    </row>
    <row r="76" spans="1:5" x14ac:dyDescent="0.25">
      <c r="A76" t="s">
        <v>352</v>
      </c>
      <c r="B76" t="s">
        <v>353</v>
      </c>
      <c r="C76" t="s">
        <v>348</v>
      </c>
      <c r="D76" t="s">
        <v>349</v>
      </c>
      <c r="E76" s="9"/>
    </row>
    <row r="77" spans="1:5" x14ac:dyDescent="0.25">
      <c r="A77" t="s">
        <v>354</v>
      </c>
      <c r="B77" t="s">
        <v>355</v>
      </c>
      <c r="C77" t="s">
        <v>348</v>
      </c>
      <c r="D77" t="s">
        <v>349</v>
      </c>
      <c r="E77" s="9"/>
    </row>
    <row r="78" spans="1:5" x14ac:dyDescent="0.25">
      <c r="A78" t="s">
        <v>356</v>
      </c>
      <c r="B78" t="s">
        <v>35</v>
      </c>
      <c r="C78" t="s">
        <v>348</v>
      </c>
      <c r="D78" t="s">
        <v>349</v>
      </c>
      <c r="E78" s="9"/>
    </row>
    <row r="79" spans="1:5" x14ac:dyDescent="0.25">
      <c r="A79" t="s">
        <v>357</v>
      </c>
      <c r="B79" t="s">
        <v>29</v>
      </c>
      <c r="C79" t="s">
        <v>348</v>
      </c>
      <c r="D79" t="s">
        <v>349</v>
      </c>
      <c r="E79" s="9"/>
    </row>
    <row r="80" spans="1:5" x14ac:dyDescent="0.25">
      <c r="A80" t="s">
        <v>358</v>
      </c>
      <c r="B80" t="s">
        <v>359</v>
      </c>
      <c r="C80" t="s">
        <v>348</v>
      </c>
      <c r="D80" t="s">
        <v>349</v>
      </c>
      <c r="E80" s="9"/>
    </row>
    <row r="81" spans="1:5" x14ac:dyDescent="0.25">
      <c r="A81" t="s">
        <v>360</v>
      </c>
      <c r="B81" t="s">
        <v>361</v>
      </c>
      <c r="C81" t="s">
        <v>348</v>
      </c>
      <c r="D81" t="s">
        <v>349</v>
      </c>
      <c r="E81" s="9"/>
    </row>
    <row r="82" spans="1:5" x14ac:dyDescent="0.25">
      <c r="A82" t="s">
        <v>362</v>
      </c>
      <c r="B82" t="s">
        <v>72</v>
      </c>
      <c r="C82" t="s">
        <v>348</v>
      </c>
      <c r="D82" t="s">
        <v>349</v>
      </c>
      <c r="E82" s="9"/>
    </row>
    <row r="83" spans="1:5" x14ac:dyDescent="0.25">
      <c r="A83" t="s">
        <v>363</v>
      </c>
      <c r="B83" t="s">
        <v>33</v>
      </c>
      <c r="C83" t="s">
        <v>348</v>
      </c>
      <c r="D83" t="s">
        <v>349</v>
      </c>
      <c r="E83" s="9"/>
    </row>
    <row r="84" spans="1:5" x14ac:dyDescent="0.25">
      <c r="A84" t="s">
        <v>364</v>
      </c>
      <c r="B84" t="s">
        <v>33</v>
      </c>
      <c r="C84" t="s">
        <v>365</v>
      </c>
      <c r="D84" t="s">
        <v>366</v>
      </c>
      <c r="E84" s="9"/>
    </row>
    <row r="85" spans="1:5" x14ac:dyDescent="0.25">
      <c r="A85" t="s">
        <v>367</v>
      </c>
      <c r="B85" t="s">
        <v>72</v>
      </c>
      <c r="C85" t="s">
        <v>365</v>
      </c>
      <c r="D85" t="s">
        <v>366</v>
      </c>
      <c r="E85" s="9"/>
    </row>
    <row r="86" spans="1:5" x14ac:dyDescent="0.25">
      <c r="A86" t="s">
        <v>368</v>
      </c>
      <c r="B86" t="s">
        <v>369</v>
      </c>
      <c r="C86" t="s">
        <v>370</v>
      </c>
      <c r="D86" t="s">
        <v>371</v>
      </c>
      <c r="E86" s="9"/>
    </row>
    <row r="87" spans="1:5" x14ac:dyDescent="0.25">
      <c r="A87" t="s">
        <v>372</v>
      </c>
      <c r="B87" t="s">
        <v>20</v>
      </c>
      <c r="C87" t="s">
        <v>370</v>
      </c>
      <c r="D87" t="s">
        <v>371</v>
      </c>
      <c r="E87" s="9"/>
    </row>
    <row r="88" spans="1:5" x14ac:dyDescent="0.25">
      <c r="A88" t="s">
        <v>373</v>
      </c>
      <c r="B88" t="s">
        <v>35</v>
      </c>
      <c r="C88" t="s">
        <v>370</v>
      </c>
      <c r="D88" t="s">
        <v>371</v>
      </c>
      <c r="E88" s="9"/>
    </row>
    <row r="89" spans="1:5" x14ac:dyDescent="0.25">
      <c r="A89" t="s">
        <v>374</v>
      </c>
      <c r="B89" t="s">
        <v>375</v>
      </c>
      <c r="C89" t="s">
        <v>370</v>
      </c>
      <c r="D89" t="s">
        <v>371</v>
      </c>
      <c r="E89" s="9"/>
    </row>
    <row r="90" spans="1:5" x14ac:dyDescent="0.25">
      <c r="A90" t="s">
        <v>376</v>
      </c>
      <c r="B90" t="s">
        <v>33</v>
      </c>
      <c r="C90" t="s">
        <v>370</v>
      </c>
      <c r="D90" t="s">
        <v>371</v>
      </c>
      <c r="E90" s="9"/>
    </row>
    <row r="91" spans="1:5" x14ac:dyDescent="0.25">
      <c r="A91" t="s">
        <v>377</v>
      </c>
      <c r="B91" t="s">
        <v>72</v>
      </c>
      <c r="C91" t="s">
        <v>370</v>
      </c>
      <c r="D91" t="s">
        <v>371</v>
      </c>
      <c r="E91" s="9"/>
    </row>
    <row r="92" spans="1:5" x14ac:dyDescent="0.25">
      <c r="A92" t="s">
        <v>378</v>
      </c>
      <c r="B92" t="s">
        <v>379</v>
      </c>
      <c r="C92" t="s">
        <v>380</v>
      </c>
      <c r="D92" t="s">
        <v>381</v>
      </c>
      <c r="E92" s="9"/>
    </row>
    <row r="93" spans="1:5" x14ac:dyDescent="0.25">
      <c r="A93" t="s">
        <v>382</v>
      </c>
      <c r="B93" t="s">
        <v>383</v>
      </c>
      <c r="C93" t="s">
        <v>380</v>
      </c>
      <c r="D93" t="s">
        <v>381</v>
      </c>
      <c r="E93" s="9"/>
    </row>
    <row r="94" spans="1:5" x14ac:dyDescent="0.25">
      <c r="A94" t="s">
        <v>384</v>
      </c>
      <c r="B94" t="s">
        <v>385</v>
      </c>
      <c r="C94" t="s">
        <v>380</v>
      </c>
      <c r="D94" t="s">
        <v>381</v>
      </c>
      <c r="E94" s="9"/>
    </row>
    <row r="95" spans="1:5" x14ac:dyDescent="0.25">
      <c r="A95" t="s">
        <v>386</v>
      </c>
      <c r="B95" t="s">
        <v>35</v>
      </c>
      <c r="C95" t="s">
        <v>380</v>
      </c>
      <c r="D95" t="s">
        <v>381</v>
      </c>
      <c r="E95" s="9"/>
    </row>
    <row r="96" spans="1:5" x14ac:dyDescent="0.25">
      <c r="A96" t="s">
        <v>387</v>
      </c>
      <c r="B96" t="s">
        <v>388</v>
      </c>
      <c r="C96" t="s">
        <v>380</v>
      </c>
      <c r="D96" t="s">
        <v>381</v>
      </c>
      <c r="E96" s="9"/>
    </row>
    <row r="97" spans="1:5" x14ac:dyDescent="0.25">
      <c r="A97" t="s">
        <v>389</v>
      </c>
      <c r="B97" t="s">
        <v>390</v>
      </c>
      <c r="C97" t="s">
        <v>380</v>
      </c>
      <c r="D97" t="s">
        <v>381</v>
      </c>
      <c r="E97" s="9"/>
    </row>
    <row r="98" spans="1:5" x14ac:dyDescent="0.25">
      <c r="A98" t="s">
        <v>391</v>
      </c>
      <c r="B98" t="s">
        <v>33</v>
      </c>
      <c r="C98" t="s">
        <v>380</v>
      </c>
      <c r="D98" t="s">
        <v>381</v>
      </c>
      <c r="E98" s="9"/>
    </row>
    <row r="99" spans="1:5" x14ac:dyDescent="0.25">
      <c r="A99" t="s">
        <v>392</v>
      </c>
      <c r="B99" t="s">
        <v>72</v>
      </c>
      <c r="C99" t="s">
        <v>380</v>
      </c>
      <c r="D99" t="s">
        <v>381</v>
      </c>
      <c r="E99" s="9"/>
    </row>
    <row r="100" spans="1:5" x14ac:dyDescent="0.25">
      <c r="A100" t="s">
        <v>393</v>
      </c>
      <c r="B100" t="s">
        <v>394</v>
      </c>
      <c r="C100" t="s">
        <v>380</v>
      </c>
      <c r="D100" t="s">
        <v>381</v>
      </c>
      <c r="E100" s="9"/>
    </row>
    <row r="101" spans="1:5" x14ac:dyDescent="0.25">
      <c r="A101" t="s">
        <v>395</v>
      </c>
      <c r="B101" t="s">
        <v>396</v>
      </c>
      <c r="C101" t="s">
        <v>380</v>
      </c>
      <c r="D101" t="s">
        <v>381</v>
      </c>
      <c r="E101" s="9"/>
    </row>
    <row r="102" spans="1:5" x14ac:dyDescent="0.25">
      <c r="A102" t="s">
        <v>397</v>
      </c>
      <c r="B102" t="s">
        <v>398</v>
      </c>
      <c r="C102" t="s">
        <v>380</v>
      </c>
      <c r="D102" t="s">
        <v>381</v>
      </c>
      <c r="E102" s="9"/>
    </row>
    <row r="103" spans="1:5" x14ac:dyDescent="0.25">
      <c r="A103" t="s">
        <v>399</v>
      </c>
      <c r="B103" t="s">
        <v>57</v>
      </c>
      <c r="C103" t="s">
        <v>380</v>
      </c>
      <c r="D103" t="s">
        <v>381</v>
      </c>
      <c r="E103" s="9"/>
    </row>
    <row r="104" spans="1:5" x14ac:dyDescent="0.25">
      <c r="A104" t="s">
        <v>400</v>
      </c>
      <c r="B104" t="s">
        <v>390</v>
      </c>
      <c r="C104" t="s">
        <v>380</v>
      </c>
      <c r="D104" t="s">
        <v>381</v>
      </c>
      <c r="E104" s="9"/>
    </row>
    <row r="105" spans="1:5" x14ac:dyDescent="0.25">
      <c r="A105" t="s">
        <v>401</v>
      </c>
      <c r="B105" t="s">
        <v>402</v>
      </c>
      <c r="C105" t="s">
        <v>403</v>
      </c>
      <c r="D105" t="s">
        <v>381</v>
      </c>
      <c r="E105" s="9"/>
    </row>
    <row r="106" spans="1:5" x14ac:dyDescent="0.25">
      <c r="A106" t="s">
        <v>404</v>
      </c>
      <c r="B106" t="s">
        <v>405</v>
      </c>
      <c r="C106" t="s">
        <v>403</v>
      </c>
      <c r="D106" t="s">
        <v>381</v>
      </c>
      <c r="E106" s="9"/>
    </row>
    <row r="107" spans="1:5" x14ac:dyDescent="0.25">
      <c r="A107" t="s">
        <v>406</v>
      </c>
      <c r="B107" t="s">
        <v>405</v>
      </c>
      <c r="C107" t="s">
        <v>403</v>
      </c>
      <c r="D107" t="s">
        <v>381</v>
      </c>
      <c r="E107" s="9"/>
    </row>
    <row r="108" spans="1:5" x14ac:dyDescent="0.25">
      <c r="A108" t="s">
        <v>407</v>
      </c>
      <c r="B108" t="s">
        <v>20</v>
      </c>
      <c r="C108" t="s">
        <v>403</v>
      </c>
      <c r="D108" t="s">
        <v>381</v>
      </c>
      <c r="E108" s="9"/>
    </row>
    <row r="109" spans="1:5" x14ac:dyDescent="0.25">
      <c r="A109" t="s">
        <v>408</v>
      </c>
      <c r="B109" t="s">
        <v>35</v>
      </c>
      <c r="C109" t="s">
        <v>403</v>
      </c>
      <c r="D109" t="s">
        <v>381</v>
      </c>
      <c r="E109" s="9"/>
    </row>
    <row r="110" spans="1:5" x14ac:dyDescent="0.25">
      <c r="A110" t="s">
        <v>409</v>
      </c>
      <c r="B110" t="s">
        <v>72</v>
      </c>
      <c r="C110" t="s">
        <v>403</v>
      </c>
      <c r="D110" t="s">
        <v>381</v>
      </c>
      <c r="E110" s="9"/>
    </row>
    <row r="111" spans="1:5" x14ac:dyDescent="0.25">
      <c r="A111" t="s">
        <v>410</v>
      </c>
      <c r="B111" t="s">
        <v>411</v>
      </c>
      <c r="C111" t="s">
        <v>403</v>
      </c>
      <c r="D111" t="s">
        <v>381</v>
      </c>
      <c r="E111" s="9"/>
    </row>
    <row r="112" spans="1:5" x14ac:dyDescent="0.25">
      <c r="A112" t="s">
        <v>410</v>
      </c>
      <c r="B112" t="s">
        <v>412</v>
      </c>
      <c r="C112" t="s">
        <v>403</v>
      </c>
      <c r="D112" t="s">
        <v>381</v>
      </c>
      <c r="E112" s="9"/>
    </row>
    <row r="113" spans="1:5" x14ac:dyDescent="0.25">
      <c r="A113" t="s">
        <v>410</v>
      </c>
      <c r="B113" t="s">
        <v>412</v>
      </c>
      <c r="C113" t="s">
        <v>403</v>
      </c>
      <c r="D113" t="s">
        <v>381</v>
      </c>
      <c r="E113" s="9"/>
    </row>
    <row r="114" spans="1:5" x14ac:dyDescent="0.25">
      <c r="A114" t="s">
        <v>410</v>
      </c>
      <c r="B114" t="s">
        <v>412</v>
      </c>
      <c r="C114" t="s">
        <v>403</v>
      </c>
      <c r="D114" t="s">
        <v>381</v>
      </c>
      <c r="E114" s="9"/>
    </row>
    <row r="115" spans="1:5" x14ac:dyDescent="0.25">
      <c r="A115" t="s">
        <v>410</v>
      </c>
      <c r="B115" t="s">
        <v>413</v>
      </c>
      <c r="C115" t="s">
        <v>403</v>
      </c>
      <c r="D115" t="s">
        <v>381</v>
      </c>
      <c r="E115" s="9"/>
    </row>
    <row r="116" spans="1:5" x14ac:dyDescent="0.25">
      <c r="A116" t="s">
        <v>410</v>
      </c>
      <c r="B116" t="s">
        <v>414</v>
      </c>
      <c r="C116" t="s">
        <v>403</v>
      </c>
      <c r="D116" t="s">
        <v>381</v>
      </c>
      <c r="E116" s="9"/>
    </row>
    <row r="117" spans="1:5" x14ac:dyDescent="0.25">
      <c r="A117" t="s">
        <v>415</v>
      </c>
      <c r="B117" t="s">
        <v>416</v>
      </c>
      <c r="C117" t="s">
        <v>403</v>
      </c>
      <c r="D117" t="s">
        <v>381</v>
      </c>
      <c r="E117" s="9"/>
    </row>
    <row r="118" spans="1:5" x14ac:dyDescent="0.25">
      <c r="A118" t="s">
        <v>417</v>
      </c>
      <c r="B118" t="s">
        <v>418</v>
      </c>
      <c r="C118" t="s">
        <v>419</v>
      </c>
      <c r="D118" t="s">
        <v>420</v>
      </c>
      <c r="E118" s="9"/>
    </row>
    <row r="119" spans="1:5" x14ac:dyDescent="0.25">
      <c r="A119" t="s">
        <v>421</v>
      </c>
      <c r="B119" t="s">
        <v>422</v>
      </c>
      <c r="C119" t="s">
        <v>419</v>
      </c>
      <c r="D119" t="s">
        <v>420</v>
      </c>
      <c r="E119" s="9"/>
    </row>
    <row r="120" spans="1:5" x14ac:dyDescent="0.25">
      <c r="A120" t="s">
        <v>423</v>
      </c>
      <c r="B120" t="s">
        <v>424</v>
      </c>
      <c r="C120" t="s">
        <v>419</v>
      </c>
      <c r="D120" t="s">
        <v>420</v>
      </c>
      <c r="E120" s="9"/>
    </row>
    <row r="121" spans="1:5" x14ac:dyDescent="0.25">
      <c r="A121" t="s">
        <v>425</v>
      </c>
      <c r="B121" t="s">
        <v>426</v>
      </c>
      <c r="C121" t="s">
        <v>419</v>
      </c>
      <c r="D121" t="s">
        <v>420</v>
      </c>
      <c r="E121" s="9"/>
    </row>
    <row r="122" spans="1:5" x14ac:dyDescent="0.25">
      <c r="A122" t="s">
        <v>427</v>
      </c>
      <c r="B122" t="s">
        <v>428</v>
      </c>
      <c r="C122" t="s">
        <v>419</v>
      </c>
      <c r="D122" t="s">
        <v>420</v>
      </c>
      <c r="E122" s="9"/>
    </row>
    <row r="123" spans="1:5" x14ac:dyDescent="0.25">
      <c r="A123" t="s">
        <v>429</v>
      </c>
      <c r="B123" t="s">
        <v>430</v>
      </c>
      <c r="C123" t="s">
        <v>419</v>
      </c>
      <c r="D123" t="s">
        <v>420</v>
      </c>
      <c r="E123" s="9"/>
    </row>
    <row r="124" spans="1:5" x14ac:dyDescent="0.25">
      <c r="A124" t="s">
        <v>431</v>
      </c>
      <c r="B124" t="s">
        <v>130</v>
      </c>
      <c r="C124" t="s">
        <v>419</v>
      </c>
      <c r="D124" t="s">
        <v>420</v>
      </c>
      <c r="E124" s="9"/>
    </row>
    <row r="125" spans="1:5" x14ac:dyDescent="0.25">
      <c r="A125" t="s">
        <v>432</v>
      </c>
      <c r="B125" t="s">
        <v>433</v>
      </c>
      <c r="C125" t="s">
        <v>419</v>
      </c>
      <c r="D125" t="s">
        <v>420</v>
      </c>
      <c r="E125" s="9"/>
    </row>
    <row r="126" spans="1:5" x14ac:dyDescent="0.25">
      <c r="A126" t="s">
        <v>434</v>
      </c>
      <c r="B126" t="s">
        <v>430</v>
      </c>
      <c r="C126" t="s">
        <v>419</v>
      </c>
      <c r="D126" t="s">
        <v>420</v>
      </c>
      <c r="E126" s="9"/>
    </row>
    <row r="127" spans="1:5" x14ac:dyDescent="0.25">
      <c r="A127" t="s">
        <v>435</v>
      </c>
      <c r="B127" t="s">
        <v>430</v>
      </c>
      <c r="C127" t="s">
        <v>419</v>
      </c>
      <c r="D127" t="s">
        <v>420</v>
      </c>
      <c r="E127" s="9"/>
    </row>
    <row r="128" spans="1:5" x14ac:dyDescent="0.25">
      <c r="A128" t="s">
        <v>436</v>
      </c>
      <c r="B128" t="s">
        <v>430</v>
      </c>
      <c r="C128" t="s">
        <v>419</v>
      </c>
      <c r="D128" t="s">
        <v>420</v>
      </c>
      <c r="E128" s="9"/>
    </row>
    <row r="129" spans="1:5" x14ac:dyDescent="0.25">
      <c r="A129" t="s">
        <v>437</v>
      </c>
      <c r="B129" t="s">
        <v>59</v>
      </c>
      <c r="C129" t="s">
        <v>419</v>
      </c>
      <c r="D129" t="s">
        <v>420</v>
      </c>
      <c r="E129" s="9"/>
    </row>
    <row r="130" spans="1:5" x14ac:dyDescent="0.25">
      <c r="A130" t="s">
        <v>438</v>
      </c>
      <c r="B130" t="s">
        <v>439</v>
      </c>
      <c r="C130" t="s">
        <v>419</v>
      </c>
      <c r="D130" t="s">
        <v>420</v>
      </c>
      <c r="E130" s="9"/>
    </row>
    <row r="131" spans="1:5" x14ac:dyDescent="0.25">
      <c r="A131" t="s">
        <v>440</v>
      </c>
      <c r="B131" t="s">
        <v>441</v>
      </c>
      <c r="C131" t="s">
        <v>419</v>
      </c>
      <c r="D131" t="s">
        <v>420</v>
      </c>
      <c r="E131" s="9"/>
    </row>
    <row r="132" spans="1:5" x14ac:dyDescent="0.25">
      <c r="A132" t="s">
        <v>442</v>
      </c>
      <c r="B132" t="s">
        <v>33</v>
      </c>
      <c r="C132" t="s">
        <v>419</v>
      </c>
      <c r="D132" t="s">
        <v>420</v>
      </c>
      <c r="E132" s="9"/>
    </row>
    <row r="133" spans="1:5" x14ac:dyDescent="0.25">
      <c r="A133" t="s">
        <v>443</v>
      </c>
      <c r="B133" t="s">
        <v>35</v>
      </c>
      <c r="C133" t="s">
        <v>419</v>
      </c>
      <c r="D133" t="s">
        <v>420</v>
      </c>
      <c r="E133" s="9"/>
    </row>
    <row r="134" spans="1:5" x14ac:dyDescent="0.25">
      <c r="A134" t="s">
        <v>444</v>
      </c>
      <c r="B134" t="s">
        <v>441</v>
      </c>
      <c r="C134" t="s">
        <v>419</v>
      </c>
      <c r="D134" t="s">
        <v>420</v>
      </c>
      <c r="E134" s="9"/>
    </row>
    <row r="135" spans="1:5" x14ac:dyDescent="0.25">
      <c r="A135" t="s">
        <v>445</v>
      </c>
      <c r="B135" t="s">
        <v>446</v>
      </c>
      <c r="C135" t="s">
        <v>419</v>
      </c>
      <c r="D135" t="s">
        <v>420</v>
      </c>
      <c r="E135" s="9"/>
    </row>
    <row r="136" spans="1:5" x14ac:dyDescent="0.25">
      <c r="A136" t="s">
        <v>447</v>
      </c>
      <c r="B136" t="s">
        <v>390</v>
      </c>
      <c r="C136" t="s">
        <v>419</v>
      </c>
      <c r="D136" t="s">
        <v>420</v>
      </c>
      <c r="E136" s="9"/>
    </row>
    <row r="137" spans="1:5" x14ac:dyDescent="0.25">
      <c r="A137" t="s">
        <v>448</v>
      </c>
      <c r="B137" t="s">
        <v>441</v>
      </c>
      <c r="C137" t="s">
        <v>419</v>
      </c>
      <c r="D137" t="s">
        <v>420</v>
      </c>
      <c r="E137" s="9"/>
    </row>
    <row r="138" spans="1:5" x14ac:dyDescent="0.25">
      <c r="A138" t="s">
        <v>449</v>
      </c>
      <c r="B138" t="s">
        <v>450</v>
      </c>
      <c r="C138" t="s">
        <v>451</v>
      </c>
      <c r="D138" t="s">
        <v>452</v>
      </c>
      <c r="E138" s="9"/>
    </row>
    <row r="139" spans="1:5" x14ac:dyDescent="0.25">
      <c r="A139" t="s">
        <v>453</v>
      </c>
      <c r="B139" t="s">
        <v>35</v>
      </c>
      <c r="C139" t="s">
        <v>451</v>
      </c>
      <c r="D139" t="s">
        <v>452</v>
      </c>
      <c r="E139" s="9"/>
    </row>
    <row r="140" spans="1:5" x14ac:dyDescent="0.25">
      <c r="A140" t="s">
        <v>454</v>
      </c>
      <c r="B140" t="s">
        <v>72</v>
      </c>
      <c r="C140" t="s">
        <v>451</v>
      </c>
      <c r="D140" t="s">
        <v>452</v>
      </c>
      <c r="E140" s="9"/>
    </row>
    <row r="141" spans="1:5" x14ac:dyDescent="0.25">
      <c r="A141" t="s">
        <v>455</v>
      </c>
      <c r="B141" t="s">
        <v>456</v>
      </c>
      <c r="C141" t="s">
        <v>451</v>
      </c>
      <c r="D141" t="s">
        <v>452</v>
      </c>
      <c r="E141" s="9"/>
    </row>
    <row r="142" spans="1:5" x14ac:dyDescent="0.25">
      <c r="A142" t="s">
        <v>457</v>
      </c>
      <c r="B142" t="s">
        <v>121</v>
      </c>
      <c r="C142" t="s">
        <v>458</v>
      </c>
      <c r="D142" t="s">
        <v>459</v>
      </c>
      <c r="E142" s="9"/>
    </row>
    <row r="143" spans="1:5" x14ac:dyDescent="0.25">
      <c r="A143" t="s">
        <v>460</v>
      </c>
      <c r="B143" t="s">
        <v>121</v>
      </c>
      <c r="C143" t="s">
        <v>458</v>
      </c>
      <c r="D143" t="s">
        <v>459</v>
      </c>
      <c r="E143" s="9"/>
    </row>
    <row r="144" spans="1:5" x14ac:dyDescent="0.25">
      <c r="A144" t="s">
        <v>461</v>
      </c>
      <c r="B144" t="s">
        <v>121</v>
      </c>
      <c r="C144" t="s">
        <v>458</v>
      </c>
      <c r="D144" t="s">
        <v>459</v>
      </c>
      <c r="E144" s="9"/>
    </row>
    <row r="145" spans="1:5" x14ac:dyDescent="0.25">
      <c r="A145" t="s">
        <v>462</v>
      </c>
      <c r="B145" t="s">
        <v>463</v>
      </c>
      <c r="C145" t="s">
        <v>458</v>
      </c>
      <c r="D145" t="s">
        <v>459</v>
      </c>
      <c r="E145" s="9"/>
    </row>
    <row r="146" spans="1:5" x14ac:dyDescent="0.25">
      <c r="A146" t="s">
        <v>464</v>
      </c>
      <c r="B146" t="s">
        <v>463</v>
      </c>
      <c r="C146" t="s">
        <v>458</v>
      </c>
      <c r="D146" t="s">
        <v>459</v>
      </c>
      <c r="E146" s="9"/>
    </row>
    <row r="147" spans="1:5" x14ac:dyDescent="0.25">
      <c r="A147" t="s">
        <v>465</v>
      </c>
      <c r="B147" t="s">
        <v>466</v>
      </c>
      <c r="C147" t="s">
        <v>458</v>
      </c>
      <c r="D147" t="s">
        <v>459</v>
      </c>
      <c r="E147" s="9"/>
    </row>
    <row r="148" spans="1:5" x14ac:dyDescent="0.25">
      <c r="A148" t="s">
        <v>467</v>
      </c>
      <c r="B148" t="s">
        <v>466</v>
      </c>
      <c r="C148" t="s">
        <v>458</v>
      </c>
      <c r="D148" t="s">
        <v>459</v>
      </c>
      <c r="E148" s="9"/>
    </row>
    <row r="149" spans="1:5" x14ac:dyDescent="0.25">
      <c r="A149" t="s">
        <v>468</v>
      </c>
      <c r="B149" t="s">
        <v>466</v>
      </c>
      <c r="C149" t="s">
        <v>458</v>
      </c>
      <c r="D149" t="s">
        <v>459</v>
      </c>
      <c r="E149" s="9"/>
    </row>
    <row r="150" spans="1:5" x14ac:dyDescent="0.25">
      <c r="A150" t="s">
        <v>469</v>
      </c>
      <c r="B150" t="s">
        <v>466</v>
      </c>
      <c r="C150" t="s">
        <v>458</v>
      </c>
      <c r="D150" t="s">
        <v>459</v>
      </c>
      <c r="E150" s="9"/>
    </row>
    <row r="151" spans="1:5" x14ac:dyDescent="0.25">
      <c r="A151" t="s">
        <v>470</v>
      </c>
      <c r="B151" t="s">
        <v>33</v>
      </c>
      <c r="C151" t="s">
        <v>458</v>
      </c>
      <c r="D151" t="s">
        <v>459</v>
      </c>
      <c r="E151" s="9"/>
    </row>
    <row r="152" spans="1:5" x14ac:dyDescent="0.25">
      <c r="A152" t="s">
        <v>471</v>
      </c>
      <c r="B152" t="s">
        <v>72</v>
      </c>
      <c r="C152" t="s">
        <v>458</v>
      </c>
      <c r="D152" t="s">
        <v>459</v>
      </c>
      <c r="E152" s="9"/>
    </row>
    <row r="153" spans="1:5" x14ac:dyDescent="0.25">
      <c r="A153" t="s">
        <v>472</v>
      </c>
      <c r="B153" t="s">
        <v>74</v>
      </c>
      <c r="C153" t="s">
        <v>458</v>
      </c>
      <c r="D153" t="s">
        <v>459</v>
      </c>
      <c r="E153" s="9"/>
    </row>
    <row r="154" spans="1:5" x14ac:dyDescent="0.25">
      <c r="A154" t="s">
        <v>473</v>
      </c>
      <c r="B154" t="s">
        <v>474</v>
      </c>
      <c r="C154" t="s">
        <v>458</v>
      </c>
      <c r="D154" t="s">
        <v>459</v>
      </c>
      <c r="E154" s="9"/>
    </row>
    <row r="155" spans="1:5" x14ac:dyDescent="0.25">
      <c r="A155" t="s">
        <v>475</v>
      </c>
      <c r="B155" t="s">
        <v>476</v>
      </c>
      <c r="C155" t="s">
        <v>458</v>
      </c>
      <c r="D155" t="s">
        <v>459</v>
      </c>
      <c r="E155" s="9"/>
    </row>
    <row r="156" spans="1:5" x14ac:dyDescent="0.25">
      <c r="A156" t="s">
        <v>477</v>
      </c>
      <c r="B156" t="s">
        <v>463</v>
      </c>
      <c r="C156" t="s">
        <v>458</v>
      </c>
      <c r="D156" t="s">
        <v>459</v>
      </c>
      <c r="E156" s="9"/>
    </row>
    <row r="157" spans="1:5" x14ac:dyDescent="0.25">
      <c r="A157" t="s">
        <v>478</v>
      </c>
      <c r="B157" t="s">
        <v>479</v>
      </c>
      <c r="C157" t="s">
        <v>458</v>
      </c>
      <c r="D157" t="s">
        <v>459</v>
      </c>
      <c r="E157" s="9"/>
    </row>
    <row r="158" spans="1:5" x14ac:dyDescent="0.25">
      <c r="A158" t="s">
        <v>480</v>
      </c>
      <c r="B158" t="s">
        <v>481</v>
      </c>
      <c r="C158" t="s">
        <v>458</v>
      </c>
      <c r="D158" t="s">
        <v>459</v>
      </c>
      <c r="E158" s="9"/>
    </row>
    <row r="159" spans="1:5" x14ac:dyDescent="0.25">
      <c r="A159" t="s">
        <v>482</v>
      </c>
      <c r="B159" t="s">
        <v>466</v>
      </c>
      <c r="C159" t="s">
        <v>458</v>
      </c>
      <c r="D159" t="s">
        <v>459</v>
      </c>
      <c r="E159" s="9"/>
    </row>
    <row r="160" spans="1:5" x14ac:dyDescent="0.25">
      <c r="A160" t="s">
        <v>483</v>
      </c>
      <c r="B160" t="s">
        <v>466</v>
      </c>
      <c r="C160" t="s">
        <v>458</v>
      </c>
      <c r="D160" t="s">
        <v>459</v>
      </c>
      <c r="E160" s="9"/>
    </row>
    <row r="161" spans="1:5" x14ac:dyDescent="0.25">
      <c r="A161" t="s">
        <v>484</v>
      </c>
      <c r="B161" t="s">
        <v>485</v>
      </c>
      <c r="C161" t="s">
        <v>458</v>
      </c>
      <c r="D161" t="s">
        <v>459</v>
      </c>
      <c r="E161" s="9"/>
    </row>
    <row r="162" spans="1:5" x14ac:dyDescent="0.25">
      <c r="A162" t="s">
        <v>486</v>
      </c>
      <c r="B162" t="s">
        <v>35</v>
      </c>
      <c r="C162" t="s">
        <v>458</v>
      </c>
      <c r="D162" t="s">
        <v>459</v>
      </c>
      <c r="E162" s="9"/>
    </row>
    <row r="163" spans="1:5" x14ac:dyDescent="0.25">
      <c r="A163" t="s">
        <v>487</v>
      </c>
      <c r="B163" t="s">
        <v>476</v>
      </c>
      <c r="C163" t="s">
        <v>458</v>
      </c>
      <c r="D163" t="s">
        <v>459</v>
      </c>
      <c r="E163" s="9"/>
    </row>
    <row r="164" spans="1:5" x14ac:dyDescent="0.25">
      <c r="A164" t="s">
        <v>488</v>
      </c>
      <c r="B164" t="s">
        <v>489</v>
      </c>
      <c r="C164" t="s">
        <v>458</v>
      </c>
      <c r="D164" t="s">
        <v>459</v>
      </c>
      <c r="E164" s="9"/>
    </row>
    <row r="165" spans="1:5" x14ac:dyDescent="0.25">
      <c r="A165" t="s">
        <v>490</v>
      </c>
      <c r="B165" t="s">
        <v>491</v>
      </c>
      <c r="C165" t="s">
        <v>458</v>
      </c>
      <c r="D165" t="s">
        <v>459</v>
      </c>
      <c r="E165" s="9"/>
    </row>
    <row r="166" spans="1:5" x14ac:dyDescent="0.25">
      <c r="A166" t="s">
        <v>492</v>
      </c>
      <c r="B166" t="s">
        <v>493</v>
      </c>
      <c r="C166" t="s">
        <v>458</v>
      </c>
      <c r="D166" t="s">
        <v>459</v>
      </c>
      <c r="E166" s="9"/>
    </row>
    <row r="167" spans="1:5" x14ac:dyDescent="0.25">
      <c r="A167" t="s">
        <v>494</v>
      </c>
      <c r="B167" t="s">
        <v>495</v>
      </c>
      <c r="C167" t="s">
        <v>458</v>
      </c>
      <c r="D167" t="s">
        <v>459</v>
      </c>
      <c r="E167" s="9"/>
    </row>
    <row r="168" spans="1:5" x14ac:dyDescent="0.25">
      <c r="A168" t="s">
        <v>496</v>
      </c>
      <c r="B168" t="s">
        <v>497</v>
      </c>
      <c r="C168" t="s">
        <v>458</v>
      </c>
      <c r="D168" t="s">
        <v>459</v>
      </c>
      <c r="E168" s="9"/>
    </row>
    <row r="169" spans="1:5" x14ac:dyDescent="0.25">
      <c r="A169" t="s">
        <v>498</v>
      </c>
      <c r="B169" t="s">
        <v>497</v>
      </c>
      <c r="C169" t="s">
        <v>458</v>
      </c>
      <c r="D169" t="s">
        <v>459</v>
      </c>
      <c r="E169" s="9"/>
    </row>
    <row r="170" spans="1:5" x14ac:dyDescent="0.25">
      <c r="A170" t="s">
        <v>499</v>
      </c>
      <c r="B170" t="s">
        <v>491</v>
      </c>
      <c r="C170" t="s">
        <v>458</v>
      </c>
      <c r="D170" t="s">
        <v>459</v>
      </c>
      <c r="E170" s="9"/>
    </row>
    <row r="171" spans="1:5" x14ac:dyDescent="0.25">
      <c r="A171" t="s">
        <v>500</v>
      </c>
      <c r="B171" t="s">
        <v>493</v>
      </c>
      <c r="C171" t="s">
        <v>458</v>
      </c>
      <c r="D171" t="s">
        <v>459</v>
      </c>
      <c r="E171" s="9"/>
    </row>
    <row r="172" spans="1:5" x14ac:dyDescent="0.25">
      <c r="A172" t="s">
        <v>501</v>
      </c>
      <c r="B172" t="s">
        <v>491</v>
      </c>
      <c r="C172" t="s">
        <v>458</v>
      </c>
      <c r="D172" t="s">
        <v>459</v>
      </c>
      <c r="E172" s="9"/>
    </row>
    <row r="173" spans="1:5" x14ac:dyDescent="0.25">
      <c r="A173" t="s">
        <v>502</v>
      </c>
      <c r="B173" t="s">
        <v>503</v>
      </c>
      <c r="C173" t="s">
        <v>504</v>
      </c>
      <c r="D173" t="s">
        <v>505</v>
      </c>
      <c r="E173" s="9"/>
    </row>
    <row r="174" spans="1:5" x14ac:dyDescent="0.25">
      <c r="A174" t="s">
        <v>506</v>
      </c>
      <c r="B174" t="s">
        <v>507</v>
      </c>
      <c r="C174" t="s">
        <v>504</v>
      </c>
      <c r="D174" t="s">
        <v>505</v>
      </c>
      <c r="E174" s="9"/>
    </row>
    <row r="175" spans="1:5" x14ac:dyDescent="0.25">
      <c r="A175" t="s">
        <v>508</v>
      </c>
      <c r="B175" t="s">
        <v>51</v>
      </c>
      <c r="C175" t="s">
        <v>504</v>
      </c>
      <c r="D175" t="s">
        <v>505</v>
      </c>
      <c r="E175" s="9"/>
    </row>
    <row r="176" spans="1:5" x14ac:dyDescent="0.25">
      <c r="A176" t="s">
        <v>509</v>
      </c>
      <c r="B176" t="s">
        <v>510</v>
      </c>
      <c r="C176" t="s">
        <v>504</v>
      </c>
      <c r="D176" t="s">
        <v>505</v>
      </c>
      <c r="E176" s="9"/>
    </row>
    <row r="177" spans="1:5" x14ac:dyDescent="0.25">
      <c r="A177" t="s">
        <v>511</v>
      </c>
      <c r="B177" t="s">
        <v>512</v>
      </c>
      <c r="C177" t="s">
        <v>504</v>
      </c>
      <c r="D177" t="s">
        <v>505</v>
      </c>
      <c r="E177" s="9"/>
    </row>
    <row r="178" spans="1:5" x14ac:dyDescent="0.25">
      <c r="A178" t="s">
        <v>513</v>
      </c>
      <c r="B178" t="s">
        <v>33</v>
      </c>
      <c r="C178" t="s">
        <v>504</v>
      </c>
      <c r="D178" t="s">
        <v>505</v>
      </c>
      <c r="E178" s="9"/>
    </row>
    <row r="179" spans="1:5" x14ac:dyDescent="0.25">
      <c r="A179" t="s">
        <v>514</v>
      </c>
      <c r="B179" t="s">
        <v>515</v>
      </c>
      <c r="C179" t="s">
        <v>504</v>
      </c>
      <c r="D179" t="s">
        <v>505</v>
      </c>
      <c r="E179" s="9"/>
    </row>
    <row r="180" spans="1:5" x14ac:dyDescent="0.25">
      <c r="A180" t="s">
        <v>516</v>
      </c>
      <c r="B180" t="s">
        <v>515</v>
      </c>
      <c r="C180" t="s">
        <v>504</v>
      </c>
      <c r="D180" t="s">
        <v>505</v>
      </c>
      <c r="E180" s="9"/>
    </row>
    <row r="181" spans="1:5" x14ac:dyDescent="0.25">
      <c r="A181" t="s">
        <v>517</v>
      </c>
      <c r="B181" t="s">
        <v>466</v>
      </c>
      <c r="C181" t="s">
        <v>504</v>
      </c>
      <c r="D181" t="s">
        <v>505</v>
      </c>
      <c r="E181" s="9"/>
    </row>
    <row r="182" spans="1:5" x14ac:dyDescent="0.25">
      <c r="A182" t="s">
        <v>518</v>
      </c>
      <c r="B182" t="s">
        <v>515</v>
      </c>
      <c r="C182" t="s">
        <v>504</v>
      </c>
      <c r="D182" t="s">
        <v>505</v>
      </c>
      <c r="E182" s="9"/>
    </row>
    <row r="183" spans="1:5" x14ac:dyDescent="0.25">
      <c r="A183" t="s">
        <v>519</v>
      </c>
      <c r="B183" t="s">
        <v>520</v>
      </c>
      <c r="C183" t="s">
        <v>504</v>
      </c>
      <c r="D183" t="s">
        <v>505</v>
      </c>
      <c r="E183" s="9"/>
    </row>
    <row r="184" spans="1:5" x14ac:dyDescent="0.25">
      <c r="A184" t="s">
        <v>521</v>
      </c>
      <c r="B184" t="s">
        <v>522</v>
      </c>
      <c r="C184" t="s">
        <v>504</v>
      </c>
      <c r="D184" t="s">
        <v>505</v>
      </c>
      <c r="E184" s="9"/>
    </row>
    <row r="185" spans="1:5" x14ac:dyDescent="0.25">
      <c r="A185" t="s">
        <v>523</v>
      </c>
      <c r="B185" t="s">
        <v>35</v>
      </c>
      <c r="C185" t="s">
        <v>504</v>
      </c>
      <c r="D185" t="s">
        <v>505</v>
      </c>
      <c r="E185" s="9"/>
    </row>
    <row r="186" spans="1:5" x14ac:dyDescent="0.25">
      <c r="A186" t="s">
        <v>524</v>
      </c>
      <c r="B186" t="s">
        <v>466</v>
      </c>
      <c r="C186" t="s">
        <v>504</v>
      </c>
      <c r="D186" t="s">
        <v>505</v>
      </c>
      <c r="E186" s="9"/>
    </row>
    <row r="187" spans="1:5" x14ac:dyDescent="0.25">
      <c r="A187" t="s">
        <v>525</v>
      </c>
      <c r="B187" t="s">
        <v>466</v>
      </c>
      <c r="C187" t="s">
        <v>504</v>
      </c>
      <c r="D187" t="s">
        <v>505</v>
      </c>
      <c r="E187" s="9"/>
    </row>
    <row r="188" spans="1:5" x14ac:dyDescent="0.25">
      <c r="A188" t="s">
        <v>526</v>
      </c>
      <c r="B188" t="s">
        <v>515</v>
      </c>
      <c r="C188" t="s">
        <v>504</v>
      </c>
      <c r="D188" t="s">
        <v>505</v>
      </c>
      <c r="E188" s="9"/>
    </row>
    <row r="189" spans="1:5" x14ac:dyDescent="0.25">
      <c r="A189" t="s">
        <v>527</v>
      </c>
      <c r="B189" t="s">
        <v>51</v>
      </c>
      <c r="C189" t="s">
        <v>528</v>
      </c>
      <c r="D189" t="s">
        <v>529</v>
      </c>
      <c r="E189" s="9"/>
    </row>
    <row r="190" spans="1:5" x14ac:dyDescent="0.25">
      <c r="A190" t="s">
        <v>530</v>
      </c>
      <c r="B190" t="s">
        <v>531</v>
      </c>
      <c r="C190" t="s">
        <v>532</v>
      </c>
      <c r="D190" t="s">
        <v>533</v>
      </c>
      <c r="E190" s="9"/>
    </row>
    <row r="191" spans="1:5" x14ac:dyDescent="0.25">
      <c r="A191" t="s">
        <v>534</v>
      </c>
      <c r="B191" t="s">
        <v>535</v>
      </c>
      <c r="C191" t="s">
        <v>532</v>
      </c>
      <c r="D191" t="s">
        <v>533</v>
      </c>
      <c r="E191" s="9"/>
    </row>
    <row r="192" spans="1:5" x14ac:dyDescent="0.25">
      <c r="A192" t="s">
        <v>536</v>
      </c>
      <c r="B192" t="s">
        <v>535</v>
      </c>
      <c r="C192" t="s">
        <v>532</v>
      </c>
      <c r="D192" t="s">
        <v>533</v>
      </c>
      <c r="E192" s="9"/>
    </row>
    <row r="193" spans="1:5" x14ac:dyDescent="0.25">
      <c r="A193" t="s">
        <v>537</v>
      </c>
      <c r="B193" t="s">
        <v>538</v>
      </c>
      <c r="C193" t="s">
        <v>532</v>
      </c>
      <c r="D193" t="s">
        <v>533</v>
      </c>
      <c r="E193" s="9"/>
    </row>
    <row r="194" spans="1:5" x14ac:dyDescent="0.25">
      <c r="A194" t="s">
        <v>539</v>
      </c>
      <c r="B194" t="s">
        <v>535</v>
      </c>
      <c r="C194" t="s">
        <v>532</v>
      </c>
      <c r="D194" t="s">
        <v>533</v>
      </c>
      <c r="E194" s="9"/>
    </row>
    <row r="195" spans="1:5" x14ac:dyDescent="0.25">
      <c r="A195" t="s">
        <v>540</v>
      </c>
      <c r="B195" t="s">
        <v>541</v>
      </c>
      <c r="C195" t="s">
        <v>532</v>
      </c>
      <c r="D195" t="s">
        <v>533</v>
      </c>
      <c r="E195" s="9"/>
    </row>
    <row r="196" spans="1:5" x14ac:dyDescent="0.25">
      <c r="A196" t="s">
        <v>542</v>
      </c>
      <c r="B196" t="s">
        <v>543</v>
      </c>
      <c r="C196" t="s">
        <v>532</v>
      </c>
      <c r="D196" t="s">
        <v>533</v>
      </c>
      <c r="E196" s="9"/>
    </row>
    <row r="197" spans="1:5" x14ac:dyDescent="0.25">
      <c r="A197" t="s">
        <v>544</v>
      </c>
      <c r="B197" t="s">
        <v>545</v>
      </c>
      <c r="C197" t="s">
        <v>532</v>
      </c>
      <c r="D197" t="s">
        <v>533</v>
      </c>
      <c r="E197" s="9"/>
    </row>
    <row r="198" spans="1:5" x14ac:dyDescent="0.25">
      <c r="A198" t="s">
        <v>546</v>
      </c>
      <c r="B198" t="s">
        <v>121</v>
      </c>
      <c r="C198" t="s">
        <v>532</v>
      </c>
      <c r="D198" t="s">
        <v>533</v>
      </c>
      <c r="E198" s="9"/>
    </row>
    <row r="199" spans="1:5" x14ac:dyDescent="0.25">
      <c r="A199" t="s">
        <v>547</v>
      </c>
      <c r="B199" t="s">
        <v>548</v>
      </c>
      <c r="C199" t="s">
        <v>532</v>
      </c>
      <c r="D199" t="s">
        <v>533</v>
      </c>
      <c r="E199" s="9"/>
    </row>
    <row r="200" spans="1:5" x14ac:dyDescent="0.25">
      <c r="A200" t="s">
        <v>549</v>
      </c>
      <c r="B200" t="s">
        <v>121</v>
      </c>
      <c r="C200" t="s">
        <v>532</v>
      </c>
      <c r="D200" t="s">
        <v>533</v>
      </c>
      <c r="E200" s="9"/>
    </row>
    <row r="201" spans="1:5" x14ac:dyDescent="0.25">
      <c r="A201" t="s">
        <v>550</v>
      </c>
      <c r="B201" t="s">
        <v>167</v>
      </c>
      <c r="C201" t="s">
        <v>532</v>
      </c>
      <c r="D201" t="s">
        <v>533</v>
      </c>
      <c r="E201" s="9"/>
    </row>
    <row r="202" spans="1:5" x14ac:dyDescent="0.25">
      <c r="A202" t="s">
        <v>551</v>
      </c>
      <c r="B202" t="s">
        <v>548</v>
      </c>
      <c r="C202" t="s">
        <v>532</v>
      </c>
      <c r="D202" t="s">
        <v>533</v>
      </c>
      <c r="E202" s="9"/>
    </row>
    <row r="203" spans="1:5" x14ac:dyDescent="0.25">
      <c r="A203" t="s">
        <v>552</v>
      </c>
      <c r="B203" t="s">
        <v>74</v>
      </c>
      <c r="C203" t="s">
        <v>532</v>
      </c>
      <c r="D203" t="s">
        <v>533</v>
      </c>
      <c r="E203" s="9"/>
    </row>
    <row r="204" spans="1:5" x14ac:dyDescent="0.25">
      <c r="A204" t="s">
        <v>553</v>
      </c>
      <c r="B204" t="s">
        <v>121</v>
      </c>
      <c r="C204" t="s">
        <v>532</v>
      </c>
      <c r="D204" t="s">
        <v>533</v>
      </c>
      <c r="E204" s="9"/>
    </row>
    <row r="205" spans="1:5" x14ac:dyDescent="0.25">
      <c r="A205" t="s">
        <v>554</v>
      </c>
      <c r="B205" t="s">
        <v>503</v>
      </c>
      <c r="C205" t="s">
        <v>532</v>
      </c>
      <c r="D205" t="s">
        <v>533</v>
      </c>
      <c r="E205" s="9"/>
    </row>
    <row r="206" spans="1:5" x14ac:dyDescent="0.25">
      <c r="A206" t="s">
        <v>555</v>
      </c>
      <c r="B206" t="s">
        <v>538</v>
      </c>
      <c r="C206" t="s">
        <v>532</v>
      </c>
      <c r="D206" t="s">
        <v>533</v>
      </c>
      <c r="E206" s="9"/>
    </row>
    <row r="207" spans="1:5" x14ac:dyDescent="0.25">
      <c r="A207" t="s">
        <v>556</v>
      </c>
      <c r="B207" t="s">
        <v>538</v>
      </c>
      <c r="C207" t="s">
        <v>532</v>
      </c>
      <c r="D207" t="s">
        <v>533</v>
      </c>
      <c r="E207" s="9"/>
    </row>
    <row r="208" spans="1:5" x14ac:dyDescent="0.25">
      <c r="A208" t="s">
        <v>557</v>
      </c>
      <c r="B208" t="s">
        <v>538</v>
      </c>
      <c r="C208" t="s">
        <v>532</v>
      </c>
      <c r="D208" t="s">
        <v>533</v>
      </c>
      <c r="E208" s="9"/>
    </row>
    <row r="209" spans="1:5" x14ac:dyDescent="0.25">
      <c r="A209" t="s">
        <v>558</v>
      </c>
      <c r="B209" t="s">
        <v>535</v>
      </c>
      <c r="C209" t="s">
        <v>532</v>
      </c>
      <c r="D209" t="s">
        <v>533</v>
      </c>
      <c r="E209" s="9"/>
    </row>
    <row r="210" spans="1:5" x14ac:dyDescent="0.25">
      <c r="A210" t="s">
        <v>559</v>
      </c>
      <c r="B210" t="s">
        <v>560</v>
      </c>
      <c r="C210" t="s">
        <v>532</v>
      </c>
      <c r="D210" t="s">
        <v>533</v>
      </c>
      <c r="E210" s="9"/>
    </row>
    <row r="211" spans="1:5" x14ac:dyDescent="0.25">
      <c r="A211" t="s">
        <v>561</v>
      </c>
      <c r="B211" t="s">
        <v>562</v>
      </c>
      <c r="C211" t="s">
        <v>532</v>
      </c>
      <c r="D211" t="s">
        <v>533</v>
      </c>
      <c r="E211" s="9"/>
    </row>
    <row r="212" spans="1:5" x14ac:dyDescent="0.25">
      <c r="A212" t="s">
        <v>563</v>
      </c>
      <c r="B212" t="s">
        <v>548</v>
      </c>
      <c r="C212" t="s">
        <v>532</v>
      </c>
      <c r="D212" t="s">
        <v>533</v>
      </c>
      <c r="E212" s="9"/>
    </row>
    <row r="213" spans="1:5" x14ac:dyDescent="0.25">
      <c r="A213" t="s">
        <v>564</v>
      </c>
      <c r="B213" t="s">
        <v>548</v>
      </c>
      <c r="C213" t="s">
        <v>532</v>
      </c>
      <c r="D213" t="s">
        <v>533</v>
      </c>
      <c r="E213" s="9"/>
    </row>
    <row r="214" spans="1:5" x14ac:dyDescent="0.25">
      <c r="A214" t="s">
        <v>565</v>
      </c>
      <c r="B214" t="s">
        <v>548</v>
      </c>
      <c r="C214" t="s">
        <v>532</v>
      </c>
      <c r="D214" t="s">
        <v>533</v>
      </c>
      <c r="E214" s="9"/>
    </row>
    <row r="215" spans="1:5" x14ac:dyDescent="0.25">
      <c r="A215" t="s">
        <v>566</v>
      </c>
      <c r="B215" t="s">
        <v>33</v>
      </c>
      <c r="C215" t="s">
        <v>532</v>
      </c>
      <c r="D215" t="s">
        <v>533</v>
      </c>
      <c r="E215" s="9"/>
    </row>
    <row r="216" spans="1:5" x14ac:dyDescent="0.25">
      <c r="A216" t="s">
        <v>567</v>
      </c>
      <c r="B216" t="s">
        <v>35</v>
      </c>
      <c r="C216" t="s">
        <v>532</v>
      </c>
      <c r="D216" t="s">
        <v>533</v>
      </c>
      <c r="E216" s="9"/>
    </row>
    <row r="217" spans="1:5" x14ac:dyDescent="0.25">
      <c r="A217" t="s">
        <v>568</v>
      </c>
      <c r="B217" t="s">
        <v>569</v>
      </c>
      <c r="C217" t="s">
        <v>532</v>
      </c>
      <c r="D217" t="s">
        <v>533</v>
      </c>
      <c r="E217" s="9"/>
    </row>
    <row r="218" spans="1:5" x14ac:dyDescent="0.25">
      <c r="A218" t="s">
        <v>570</v>
      </c>
      <c r="B218" t="s">
        <v>571</v>
      </c>
      <c r="C218" t="s">
        <v>532</v>
      </c>
      <c r="D218" t="s">
        <v>533</v>
      </c>
      <c r="E218" s="9"/>
    </row>
    <row r="219" spans="1:5" x14ac:dyDescent="0.25">
      <c r="A219" t="s">
        <v>572</v>
      </c>
      <c r="B219" t="s">
        <v>573</v>
      </c>
      <c r="C219" t="s">
        <v>532</v>
      </c>
      <c r="D219" t="s">
        <v>533</v>
      </c>
      <c r="E219" s="9"/>
    </row>
    <row r="220" spans="1:5" x14ac:dyDescent="0.25">
      <c r="A220" t="s">
        <v>574</v>
      </c>
      <c r="B220" t="s">
        <v>575</v>
      </c>
      <c r="C220" t="s">
        <v>532</v>
      </c>
      <c r="D220" t="s">
        <v>533</v>
      </c>
      <c r="E220" s="9"/>
    </row>
    <row r="221" spans="1:5" x14ac:dyDescent="0.25">
      <c r="A221" t="s">
        <v>576</v>
      </c>
      <c r="B221" t="s">
        <v>577</v>
      </c>
      <c r="C221" t="s">
        <v>532</v>
      </c>
      <c r="D221" t="s">
        <v>533</v>
      </c>
      <c r="E221" s="9"/>
    </row>
    <row r="222" spans="1:5" x14ac:dyDescent="0.25">
      <c r="A222" t="s">
        <v>578</v>
      </c>
      <c r="B222" t="s">
        <v>579</v>
      </c>
      <c r="C222" t="s">
        <v>532</v>
      </c>
      <c r="D222" t="s">
        <v>533</v>
      </c>
      <c r="E222" s="9"/>
    </row>
    <row r="223" spans="1:5" x14ac:dyDescent="0.25">
      <c r="A223" t="s">
        <v>580</v>
      </c>
      <c r="B223" t="s">
        <v>581</v>
      </c>
      <c r="C223" t="s">
        <v>532</v>
      </c>
      <c r="D223" t="s">
        <v>533</v>
      </c>
      <c r="E223" s="9"/>
    </row>
    <row r="224" spans="1:5" x14ac:dyDescent="0.25">
      <c r="A224" t="s">
        <v>582</v>
      </c>
      <c r="B224" t="s">
        <v>583</v>
      </c>
      <c r="C224" t="s">
        <v>532</v>
      </c>
      <c r="D224" t="s">
        <v>533</v>
      </c>
      <c r="E224" s="9"/>
    </row>
    <row r="225" spans="1:5" x14ac:dyDescent="0.25">
      <c r="A225" t="s">
        <v>584</v>
      </c>
      <c r="B225" t="s">
        <v>585</v>
      </c>
      <c r="C225" t="s">
        <v>532</v>
      </c>
      <c r="D225" t="s">
        <v>533</v>
      </c>
      <c r="E225" s="9"/>
    </row>
    <row r="226" spans="1:5" x14ac:dyDescent="0.25">
      <c r="A226" t="s">
        <v>586</v>
      </c>
      <c r="B226" t="s">
        <v>548</v>
      </c>
      <c r="C226" t="s">
        <v>532</v>
      </c>
      <c r="D226" t="s">
        <v>533</v>
      </c>
      <c r="E226" s="9"/>
    </row>
    <row r="227" spans="1:5" x14ac:dyDescent="0.25">
      <c r="A227" t="s">
        <v>587</v>
      </c>
      <c r="B227" t="s">
        <v>72</v>
      </c>
      <c r="C227" t="s">
        <v>532</v>
      </c>
      <c r="D227" t="s">
        <v>533</v>
      </c>
      <c r="E227" s="9"/>
    </row>
    <row r="228" spans="1:5" x14ac:dyDescent="0.25">
      <c r="A228" t="s">
        <v>410</v>
      </c>
      <c r="B228" s="19" t="s">
        <v>588</v>
      </c>
      <c r="C228" t="s">
        <v>532</v>
      </c>
      <c r="D228" t="s">
        <v>533</v>
      </c>
      <c r="E228" s="9"/>
    </row>
    <row r="229" spans="1:5" x14ac:dyDescent="0.25">
      <c r="A229" t="s">
        <v>410</v>
      </c>
      <c r="B229" s="19" t="s">
        <v>588</v>
      </c>
      <c r="C229" t="s">
        <v>532</v>
      </c>
      <c r="D229" t="s">
        <v>533</v>
      </c>
      <c r="E229" s="9"/>
    </row>
    <row r="230" spans="1:5" x14ac:dyDescent="0.25">
      <c r="A230" t="s">
        <v>410</v>
      </c>
      <c r="B230" s="19" t="s">
        <v>588</v>
      </c>
      <c r="C230" t="s">
        <v>532</v>
      </c>
      <c r="D230" t="s">
        <v>533</v>
      </c>
      <c r="E230" s="9"/>
    </row>
    <row r="231" spans="1:5" x14ac:dyDescent="0.25">
      <c r="A231" t="s">
        <v>410</v>
      </c>
      <c r="B231" s="19" t="s">
        <v>589</v>
      </c>
      <c r="C231" t="s">
        <v>532</v>
      </c>
      <c r="D231" t="s">
        <v>533</v>
      </c>
      <c r="E231" s="9"/>
    </row>
    <row r="232" spans="1:5" x14ac:dyDescent="0.25">
      <c r="A232" t="s">
        <v>410</v>
      </c>
      <c r="B232" s="19" t="s">
        <v>589</v>
      </c>
      <c r="C232" t="s">
        <v>532</v>
      </c>
      <c r="D232" t="s">
        <v>533</v>
      </c>
      <c r="E232" s="9"/>
    </row>
    <row r="233" spans="1:5" x14ac:dyDescent="0.25">
      <c r="A233" t="s">
        <v>410</v>
      </c>
      <c r="B233" s="19" t="s">
        <v>590</v>
      </c>
      <c r="C233" t="s">
        <v>532</v>
      </c>
      <c r="D233" t="s">
        <v>533</v>
      </c>
      <c r="E233" s="9"/>
    </row>
    <row r="234" spans="1:5" x14ac:dyDescent="0.25">
      <c r="A234" t="s">
        <v>410</v>
      </c>
      <c r="B234" s="19" t="s">
        <v>591</v>
      </c>
      <c r="C234" t="s">
        <v>532</v>
      </c>
      <c r="D234" t="s">
        <v>533</v>
      </c>
      <c r="E234" s="9"/>
    </row>
    <row r="235" spans="1:5" x14ac:dyDescent="0.25">
      <c r="A235" t="s">
        <v>410</v>
      </c>
      <c r="B235" s="19" t="s">
        <v>592</v>
      </c>
      <c r="C235" t="s">
        <v>532</v>
      </c>
      <c r="D235" t="s">
        <v>533</v>
      </c>
      <c r="E235" s="9"/>
    </row>
    <row r="236" spans="1:5" x14ac:dyDescent="0.25">
      <c r="A236" t="s">
        <v>593</v>
      </c>
      <c r="B236" t="s">
        <v>51</v>
      </c>
      <c r="C236" t="s">
        <v>594</v>
      </c>
      <c r="D236" t="s">
        <v>595</v>
      </c>
      <c r="E236" s="9"/>
    </row>
    <row r="237" spans="1:5" x14ac:dyDescent="0.25">
      <c r="A237" s="39" t="s">
        <v>242</v>
      </c>
      <c r="B237" s="40"/>
      <c r="C237" s="40"/>
      <c r="D237" s="41"/>
      <c r="E237" s="33">
        <f>SUM(E3:E236)</f>
        <v>0</v>
      </c>
    </row>
    <row r="238" spans="1:5" x14ac:dyDescent="0.25">
      <c r="A238" s="17"/>
      <c r="B238" s="18"/>
      <c r="C238" s="18"/>
      <c r="D238" s="18"/>
      <c r="E238"/>
    </row>
    <row r="239" spans="1:5" x14ac:dyDescent="0.25">
      <c r="D239"/>
      <c r="E239"/>
    </row>
    <row r="240" spans="1:5" x14ac:dyDescent="0.25">
      <c r="D240"/>
      <c r="E240"/>
    </row>
    <row r="241" spans="4:5" x14ac:dyDescent="0.25">
      <c r="D241"/>
      <c r="E241"/>
    </row>
    <row r="242" spans="4:5" x14ac:dyDescent="0.25">
      <c r="D242"/>
      <c r="E242"/>
    </row>
    <row r="243" spans="4:5" x14ac:dyDescent="0.25">
      <c r="D243"/>
      <c r="E243"/>
    </row>
    <row r="244" spans="4:5" x14ac:dyDescent="0.25">
      <c r="D244"/>
      <c r="E244"/>
    </row>
    <row r="245" spans="4:5" x14ac:dyDescent="0.25">
      <c r="D245"/>
      <c r="E245"/>
    </row>
    <row r="246" spans="4:5" x14ac:dyDescent="0.25">
      <c r="D246"/>
      <c r="E246"/>
    </row>
    <row r="247" spans="4:5" x14ac:dyDescent="0.25">
      <c r="D247"/>
      <c r="E247"/>
    </row>
    <row r="248" spans="4:5" x14ac:dyDescent="0.25">
      <c r="D248"/>
      <c r="E248"/>
    </row>
    <row r="249" spans="4:5" x14ac:dyDescent="0.25">
      <c r="D249"/>
      <c r="E249"/>
    </row>
    <row r="250" spans="4:5" x14ac:dyDescent="0.25">
      <c r="D250"/>
      <c r="E250"/>
    </row>
    <row r="251" spans="4:5" x14ac:dyDescent="0.25">
      <c r="D251"/>
      <c r="E251"/>
    </row>
    <row r="252" spans="4:5" x14ac:dyDescent="0.25">
      <c r="D252"/>
      <c r="E252"/>
    </row>
    <row r="253" spans="4:5" x14ac:dyDescent="0.25">
      <c r="D253"/>
      <c r="E253"/>
    </row>
    <row r="254" spans="4:5" x14ac:dyDescent="0.25">
      <c r="D254"/>
      <c r="E254"/>
    </row>
    <row r="255" spans="4:5" x14ac:dyDescent="0.25">
      <c r="D255"/>
      <c r="E255"/>
    </row>
    <row r="256" spans="4:5" x14ac:dyDescent="0.25">
      <c r="D256"/>
      <c r="E256"/>
    </row>
    <row r="257" spans="4:5" x14ac:dyDescent="0.25">
      <c r="D257"/>
      <c r="E257"/>
    </row>
    <row r="258" spans="4:5" x14ac:dyDescent="0.25">
      <c r="D258"/>
      <c r="E258"/>
    </row>
    <row r="259" spans="4:5" x14ac:dyDescent="0.25">
      <c r="D259"/>
      <c r="E259"/>
    </row>
    <row r="260" spans="4:5" x14ac:dyDescent="0.25">
      <c r="D260"/>
      <c r="E260"/>
    </row>
    <row r="261" spans="4:5" x14ac:dyDescent="0.25">
      <c r="D261"/>
      <c r="E261"/>
    </row>
    <row r="262" spans="4:5" x14ac:dyDescent="0.25">
      <c r="D262"/>
      <c r="E262"/>
    </row>
    <row r="263" spans="4:5" x14ac:dyDescent="0.25">
      <c r="D263"/>
      <c r="E263"/>
    </row>
    <row r="264" spans="4:5" x14ac:dyDescent="0.25">
      <c r="D264"/>
      <c r="E264"/>
    </row>
    <row r="265" spans="4:5" x14ac:dyDescent="0.25">
      <c r="D265"/>
      <c r="E265"/>
    </row>
    <row r="266" spans="4:5" x14ac:dyDescent="0.25">
      <c r="D266"/>
      <c r="E266"/>
    </row>
    <row r="267" spans="4:5" x14ac:dyDescent="0.25">
      <c r="D267"/>
      <c r="E267"/>
    </row>
    <row r="268" spans="4:5" x14ac:dyDescent="0.25">
      <c r="D268"/>
      <c r="E268"/>
    </row>
    <row r="269" spans="4:5" x14ac:dyDescent="0.25">
      <c r="D269"/>
      <c r="E269"/>
    </row>
    <row r="270" spans="4:5" x14ac:dyDescent="0.25">
      <c r="D270"/>
      <c r="E270"/>
    </row>
    <row r="271" spans="4:5" x14ac:dyDescent="0.25">
      <c r="D271"/>
      <c r="E271"/>
    </row>
    <row r="272" spans="4:5" x14ac:dyDescent="0.25">
      <c r="D272"/>
      <c r="E272"/>
    </row>
    <row r="273" spans="4:5" x14ac:dyDescent="0.25">
      <c r="D273"/>
      <c r="E273"/>
    </row>
    <row r="274" spans="4:5" x14ac:dyDescent="0.25">
      <c r="D274"/>
      <c r="E274"/>
    </row>
    <row r="275" spans="4:5" x14ac:dyDescent="0.25">
      <c r="D275"/>
      <c r="E275"/>
    </row>
    <row r="276" spans="4:5" x14ac:dyDescent="0.25">
      <c r="D276"/>
      <c r="E276"/>
    </row>
    <row r="277" spans="4:5" x14ac:dyDescent="0.25">
      <c r="D277"/>
      <c r="E277"/>
    </row>
    <row r="278" spans="4:5" x14ac:dyDescent="0.25">
      <c r="D278"/>
      <c r="E278"/>
    </row>
    <row r="279" spans="4:5" x14ac:dyDescent="0.25">
      <c r="D279"/>
      <c r="E279"/>
    </row>
    <row r="280" spans="4:5" x14ac:dyDescent="0.25">
      <c r="D280"/>
      <c r="E280"/>
    </row>
    <row r="281" spans="4:5" x14ac:dyDescent="0.25">
      <c r="D281"/>
      <c r="E281"/>
    </row>
    <row r="282" spans="4:5" x14ac:dyDescent="0.25">
      <c r="D282"/>
      <c r="E282"/>
    </row>
    <row r="283" spans="4:5" x14ac:dyDescent="0.25">
      <c r="D283"/>
      <c r="E283"/>
    </row>
    <row r="284" spans="4:5" x14ac:dyDescent="0.25">
      <c r="D284"/>
      <c r="E284"/>
    </row>
    <row r="285" spans="4:5" x14ac:dyDescent="0.25">
      <c r="D285"/>
      <c r="E285"/>
    </row>
    <row r="286" spans="4:5" x14ac:dyDescent="0.25">
      <c r="D286"/>
      <c r="E286"/>
    </row>
    <row r="287" spans="4:5" x14ac:dyDescent="0.25">
      <c r="D287"/>
      <c r="E287"/>
    </row>
    <row r="288" spans="4:5" x14ac:dyDescent="0.25">
      <c r="D288"/>
      <c r="E288"/>
    </row>
    <row r="289" spans="4:5" x14ac:dyDescent="0.25">
      <c r="D289"/>
      <c r="E289"/>
    </row>
    <row r="290" spans="4:5" x14ac:dyDescent="0.25">
      <c r="D290"/>
      <c r="E290"/>
    </row>
    <row r="291" spans="4:5" x14ac:dyDescent="0.25">
      <c r="D291"/>
      <c r="E291"/>
    </row>
    <row r="292" spans="4:5" x14ac:dyDescent="0.25">
      <c r="D292"/>
      <c r="E292"/>
    </row>
    <row r="293" spans="4:5" x14ac:dyDescent="0.25">
      <c r="D293"/>
      <c r="E293"/>
    </row>
    <row r="294" spans="4:5" x14ac:dyDescent="0.25">
      <c r="D294"/>
      <c r="E294"/>
    </row>
    <row r="295" spans="4:5" x14ac:dyDescent="0.25">
      <c r="D295"/>
      <c r="E295"/>
    </row>
    <row r="296" spans="4:5" x14ac:dyDescent="0.25">
      <c r="D296"/>
      <c r="E296"/>
    </row>
    <row r="297" spans="4:5" x14ac:dyDescent="0.25">
      <c r="D297"/>
      <c r="E297"/>
    </row>
    <row r="298" spans="4:5" x14ac:dyDescent="0.25">
      <c r="D298"/>
      <c r="E298"/>
    </row>
    <row r="299" spans="4:5" x14ac:dyDescent="0.25">
      <c r="D299"/>
      <c r="E299"/>
    </row>
    <row r="300" spans="4:5" x14ac:dyDescent="0.25">
      <c r="D300"/>
      <c r="E300"/>
    </row>
    <row r="301" spans="4:5" x14ac:dyDescent="0.25">
      <c r="D301"/>
      <c r="E301"/>
    </row>
    <row r="302" spans="4:5" x14ac:dyDescent="0.25">
      <c r="D302"/>
      <c r="E302"/>
    </row>
    <row r="303" spans="4:5" x14ac:dyDescent="0.25">
      <c r="D303"/>
      <c r="E303"/>
    </row>
    <row r="304" spans="4:5" x14ac:dyDescent="0.25">
      <c r="D304"/>
      <c r="E304"/>
    </row>
    <row r="305" spans="4:5" x14ac:dyDescent="0.25">
      <c r="D305"/>
      <c r="E305"/>
    </row>
    <row r="306" spans="4:5" x14ac:dyDescent="0.25">
      <c r="D306"/>
      <c r="E306"/>
    </row>
    <row r="307" spans="4:5" x14ac:dyDescent="0.25">
      <c r="D307"/>
      <c r="E307"/>
    </row>
    <row r="308" spans="4:5" x14ac:dyDescent="0.25">
      <c r="D308"/>
      <c r="E308"/>
    </row>
    <row r="309" spans="4:5" x14ac:dyDescent="0.25">
      <c r="D309"/>
      <c r="E309"/>
    </row>
    <row r="310" spans="4:5" x14ac:dyDescent="0.25">
      <c r="D310"/>
      <c r="E310"/>
    </row>
    <row r="311" spans="4:5" x14ac:dyDescent="0.25">
      <c r="D311"/>
      <c r="E311"/>
    </row>
    <row r="312" spans="4:5" x14ac:dyDescent="0.25">
      <c r="D312"/>
      <c r="E312"/>
    </row>
    <row r="313" spans="4:5" x14ac:dyDescent="0.25">
      <c r="D313"/>
      <c r="E313"/>
    </row>
    <row r="314" spans="4:5" x14ac:dyDescent="0.25">
      <c r="D314"/>
      <c r="E314"/>
    </row>
    <row r="315" spans="4:5" x14ac:dyDescent="0.25">
      <c r="D315"/>
      <c r="E315"/>
    </row>
    <row r="316" spans="4:5" x14ac:dyDescent="0.25">
      <c r="D316"/>
      <c r="E316"/>
    </row>
    <row r="317" spans="4:5" x14ac:dyDescent="0.25">
      <c r="D317"/>
      <c r="E317"/>
    </row>
    <row r="318" spans="4:5" x14ac:dyDescent="0.25">
      <c r="D318"/>
      <c r="E318"/>
    </row>
    <row r="319" spans="4:5" x14ac:dyDescent="0.25">
      <c r="D319"/>
      <c r="E319"/>
    </row>
    <row r="320" spans="4:5" x14ac:dyDescent="0.25">
      <c r="D320"/>
      <c r="E320"/>
    </row>
    <row r="321" spans="4:5" x14ac:dyDescent="0.25">
      <c r="D321"/>
      <c r="E321"/>
    </row>
    <row r="322" spans="4:5" x14ac:dyDescent="0.25">
      <c r="D322"/>
      <c r="E322"/>
    </row>
    <row r="323" spans="4:5" x14ac:dyDescent="0.25">
      <c r="D323"/>
      <c r="E323"/>
    </row>
    <row r="324" spans="4:5" x14ac:dyDescent="0.25">
      <c r="D324"/>
      <c r="E324"/>
    </row>
    <row r="325" spans="4:5" x14ac:dyDescent="0.25">
      <c r="D325"/>
      <c r="E325"/>
    </row>
    <row r="326" spans="4:5" x14ac:dyDescent="0.25">
      <c r="D326"/>
      <c r="E326"/>
    </row>
    <row r="327" spans="4:5" x14ac:dyDescent="0.25">
      <c r="D327"/>
      <c r="E327"/>
    </row>
    <row r="328" spans="4:5" x14ac:dyDescent="0.25">
      <c r="D328"/>
      <c r="E328"/>
    </row>
    <row r="329" spans="4:5" x14ac:dyDescent="0.25">
      <c r="D329"/>
      <c r="E329"/>
    </row>
    <row r="330" spans="4:5" x14ac:dyDescent="0.25">
      <c r="D330"/>
      <c r="E330"/>
    </row>
    <row r="331" spans="4:5" x14ac:dyDescent="0.25">
      <c r="D331"/>
      <c r="E331"/>
    </row>
    <row r="332" spans="4:5" x14ac:dyDescent="0.25">
      <c r="D332"/>
      <c r="E332"/>
    </row>
    <row r="333" spans="4:5" x14ac:dyDescent="0.25">
      <c r="D333"/>
      <c r="E333"/>
    </row>
    <row r="334" spans="4:5" x14ac:dyDescent="0.25">
      <c r="D334"/>
      <c r="E334"/>
    </row>
    <row r="335" spans="4:5" x14ac:dyDescent="0.25">
      <c r="D335"/>
      <c r="E335"/>
    </row>
    <row r="336" spans="4:5" x14ac:dyDescent="0.25">
      <c r="D336"/>
      <c r="E336"/>
    </row>
    <row r="337" spans="4:5" x14ac:dyDescent="0.25">
      <c r="D337"/>
      <c r="E337"/>
    </row>
    <row r="338" spans="4:5" x14ac:dyDescent="0.25">
      <c r="D338"/>
      <c r="E338"/>
    </row>
    <row r="339" spans="4:5" x14ac:dyDescent="0.25">
      <c r="D339"/>
      <c r="E339"/>
    </row>
    <row r="340" spans="4:5" x14ac:dyDescent="0.25">
      <c r="D340"/>
      <c r="E340"/>
    </row>
    <row r="341" spans="4:5" x14ac:dyDescent="0.25">
      <c r="D341"/>
      <c r="E341"/>
    </row>
    <row r="342" spans="4:5" x14ac:dyDescent="0.25">
      <c r="D342"/>
      <c r="E342"/>
    </row>
    <row r="343" spans="4:5" x14ac:dyDescent="0.25">
      <c r="D343"/>
      <c r="E343"/>
    </row>
    <row r="344" spans="4:5" x14ac:dyDescent="0.25">
      <c r="D344"/>
      <c r="E344"/>
    </row>
    <row r="345" spans="4:5" x14ac:dyDescent="0.25">
      <c r="D345"/>
      <c r="E345"/>
    </row>
    <row r="346" spans="4:5" x14ac:dyDescent="0.25">
      <c r="D346"/>
      <c r="E346"/>
    </row>
    <row r="347" spans="4:5" x14ac:dyDescent="0.25">
      <c r="D347"/>
      <c r="E347"/>
    </row>
    <row r="348" spans="4:5" x14ac:dyDescent="0.25">
      <c r="D348"/>
      <c r="E348"/>
    </row>
    <row r="349" spans="4:5" x14ac:dyDescent="0.25">
      <c r="D349"/>
      <c r="E349"/>
    </row>
    <row r="350" spans="4:5" x14ac:dyDescent="0.25">
      <c r="D350"/>
      <c r="E350"/>
    </row>
    <row r="351" spans="4:5" x14ac:dyDescent="0.25">
      <c r="D351"/>
      <c r="E351"/>
    </row>
    <row r="352" spans="4:5" x14ac:dyDescent="0.25">
      <c r="D352"/>
      <c r="E352"/>
    </row>
    <row r="353" spans="4:5" x14ac:dyDescent="0.25">
      <c r="D353"/>
      <c r="E353"/>
    </row>
    <row r="354" spans="4:5" x14ac:dyDescent="0.25">
      <c r="D354"/>
      <c r="E354"/>
    </row>
    <row r="355" spans="4:5" x14ac:dyDescent="0.25">
      <c r="D355"/>
      <c r="E355"/>
    </row>
    <row r="356" spans="4:5" x14ac:dyDescent="0.25">
      <c r="D356"/>
      <c r="E356"/>
    </row>
    <row r="357" spans="4:5" x14ac:dyDescent="0.25">
      <c r="D357"/>
      <c r="E357"/>
    </row>
    <row r="358" spans="4:5" x14ac:dyDescent="0.25">
      <c r="D358"/>
      <c r="E358"/>
    </row>
    <row r="359" spans="4:5" x14ac:dyDescent="0.25">
      <c r="D359"/>
      <c r="E359"/>
    </row>
    <row r="360" spans="4:5" x14ac:dyDescent="0.25">
      <c r="D360"/>
      <c r="E360"/>
    </row>
    <row r="361" spans="4:5" x14ac:dyDescent="0.25">
      <c r="D361"/>
      <c r="E361"/>
    </row>
    <row r="362" spans="4:5" x14ac:dyDescent="0.25">
      <c r="D362"/>
      <c r="E362"/>
    </row>
    <row r="363" spans="4:5" x14ac:dyDescent="0.25">
      <c r="D363"/>
      <c r="E363"/>
    </row>
    <row r="364" spans="4:5" x14ac:dyDescent="0.25">
      <c r="D364"/>
      <c r="E364"/>
    </row>
    <row r="365" spans="4:5" x14ac:dyDescent="0.25">
      <c r="D365"/>
      <c r="E365"/>
    </row>
    <row r="366" spans="4:5" x14ac:dyDescent="0.25">
      <c r="D366"/>
      <c r="E366"/>
    </row>
    <row r="367" spans="4:5" x14ac:dyDescent="0.25">
      <c r="D367"/>
      <c r="E367"/>
    </row>
    <row r="368" spans="4:5" x14ac:dyDescent="0.25">
      <c r="D368"/>
      <c r="E368"/>
    </row>
    <row r="369" spans="4:5" x14ac:dyDescent="0.25">
      <c r="D369"/>
      <c r="E369"/>
    </row>
    <row r="370" spans="4:5" x14ac:dyDescent="0.25">
      <c r="D370"/>
      <c r="E370"/>
    </row>
    <row r="371" spans="4:5" x14ac:dyDescent="0.25">
      <c r="D371"/>
      <c r="E371"/>
    </row>
    <row r="372" spans="4:5" x14ac:dyDescent="0.25">
      <c r="D372"/>
      <c r="E372"/>
    </row>
    <row r="373" spans="4:5" x14ac:dyDescent="0.25">
      <c r="D373"/>
      <c r="E373"/>
    </row>
    <row r="374" spans="4:5" x14ac:dyDescent="0.25">
      <c r="D374"/>
      <c r="E374"/>
    </row>
    <row r="375" spans="4:5" x14ac:dyDescent="0.25">
      <c r="D375"/>
      <c r="E375"/>
    </row>
    <row r="376" spans="4:5" x14ac:dyDescent="0.25">
      <c r="D376"/>
      <c r="E376"/>
    </row>
    <row r="377" spans="4:5" x14ac:dyDescent="0.25">
      <c r="D377"/>
      <c r="E377"/>
    </row>
    <row r="378" spans="4:5" x14ac:dyDescent="0.25">
      <c r="D378"/>
      <c r="E378"/>
    </row>
    <row r="379" spans="4:5" x14ac:dyDescent="0.25">
      <c r="D379"/>
      <c r="E379"/>
    </row>
    <row r="380" spans="4:5" x14ac:dyDescent="0.25">
      <c r="D380"/>
      <c r="E380"/>
    </row>
    <row r="381" spans="4:5" x14ac:dyDescent="0.25">
      <c r="D381"/>
      <c r="E381"/>
    </row>
    <row r="382" spans="4:5" x14ac:dyDescent="0.25">
      <c r="D382"/>
      <c r="E382"/>
    </row>
    <row r="383" spans="4:5" x14ac:dyDescent="0.25">
      <c r="D383"/>
      <c r="E383"/>
    </row>
    <row r="384" spans="4:5" x14ac:dyDescent="0.25">
      <c r="D384"/>
      <c r="E384"/>
    </row>
    <row r="385" spans="4:5" x14ac:dyDescent="0.25">
      <c r="D385"/>
      <c r="E385"/>
    </row>
    <row r="386" spans="4:5" x14ac:dyDescent="0.25">
      <c r="D386"/>
      <c r="E386"/>
    </row>
    <row r="387" spans="4:5" x14ac:dyDescent="0.25">
      <c r="D387"/>
      <c r="E387"/>
    </row>
    <row r="388" spans="4:5" x14ac:dyDescent="0.25">
      <c r="D388"/>
      <c r="E388"/>
    </row>
    <row r="389" spans="4:5" x14ac:dyDescent="0.25">
      <c r="D389"/>
      <c r="E389"/>
    </row>
    <row r="390" spans="4:5" x14ac:dyDescent="0.25">
      <c r="D390"/>
      <c r="E390"/>
    </row>
    <row r="391" spans="4:5" x14ac:dyDescent="0.25">
      <c r="D391"/>
      <c r="E391"/>
    </row>
    <row r="392" spans="4:5" x14ac:dyDescent="0.25">
      <c r="D392"/>
      <c r="E392"/>
    </row>
    <row r="393" spans="4:5" x14ac:dyDescent="0.25">
      <c r="D393"/>
      <c r="E393"/>
    </row>
    <row r="394" spans="4:5" x14ac:dyDescent="0.25">
      <c r="D394"/>
      <c r="E394"/>
    </row>
    <row r="395" spans="4:5" x14ac:dyDescent="0.25">
      <c r="D395"/>
      <c r="E395"/>
    </row>
    <row r="396" spans="4:5" x14ac:dyDescent="0.25">
      <c r="D396"/>
      <c r="E396"/>
    </row>
    <row r="397" spans="4:5" x14ac:dyDescent="0.25">
      <c r="D397"/>
      <c r="E397"/>
    </row>
    <row r="398" spans="4:5" x14ac:dyDescent="0.25">
      <c r="D398"/>
      <c r="E398"/>
    </row>
    <row r="399" spans="4:5" x14ac:dyDescent="0.25">
      <c r="D399"/>
      <c r="E399"/>
    </row>
    <row r="400" spans="4:5" x14ac:dyDescent="0.25">
      <c r="D400"/>
      <c r="E400"/>
    </row>
    <row r="401" spans="4:5" x14ac:dyDescent="0.25">
      <c r="D401"/>
      <c r="E401"/>
    </row>
    <row r="402" spans="4:5" x14ac:dyDescent="0.25">
      <c r="D402"/>
      <c r="E402"/>
    </row>
    <row r="403" spans="4:5" x14ac:dyDescent="0.25">
      <c r="D403"/>
      <c r="E403"/>
    </row>
    <row r="404" spans="4:5" x14ac:dyDescent="0.25">
      <c r="D404"/>
      <c r="E404"/>
    </row>
    <row r="405" spans="4:5" x14ac:dyDescent="0.25">
      <c r="D405"/>
      <c r="E405"/>
    </row>
    <row r="406" spans="4:5" x14ac:dyDescent="0.25">
      <c r="D406"/>
      <c r="E406"/>
    </row>
    <row r="407" spans="4:5" x14ac:dyDescent="0.25">
      <c r="D407"/>
      <c r="E407"/>
    </row>
    <row r="408" spans="4:5" x14ac:dyDescent="0.25">
      <c r="D408"/>
      <c r="E408"/>
    </row>
    <row r="409" spans="4:5" x14ac:dyDescent="0.25">
      <c r="D409"/>
      <c r="E409"/>
    </row>
    <row r="410" spans="4:5" x14ac:dyDescent="0.25">
      <c r="D410"/>
      <c r="E410"/>
    </row>
    <row r="411" spans="4:5" x14ac:dyDescent="0.25">
      <c r="D411"/>
      <c r="E411"/>
    </row>
    <row r="412" spans="4:5" x14ac:dyDescent="0.25">
      <c r="D412"/>
      <c r="E412"/>
    </row>
    <row r="413" spans="4:5" x14ac:dyDescent="0.25">
      <c r="D413"/>
      <c r="E413"/>
    </row>
    <row r="414" spans="4:5" x14ac:dyDescent="0.25">
      <c r="D414"/>
      <c r="E414"/>
    </row>
    <row r="415" spans="4:5" x14ac:dyDescent="0.25">
      <c r="D415"/>
      <c r="E415"/>
    </row>
    <row r="416" spans="4:5" x14ac:dyDescent="0.25">
      <c r="D416"/>
      <c r="E416"/>
    </row>
    <row r="417" spans="4:5" x14ac:dyDescent="0.25">
      <c r="D417"/>
      <c r="E417"/>
    </row>
    <row r="418" spans="4:5" x14ac:dyDescent="0.25">
      <c r="D418"/>
      <c r="E418"/>
    </row>
    <row r="419" spans="4:5" x14ac:dyDescent="0.25">
      <c r="D419"/>
      <c r="E419"/>
    </row>
    <row r="420" spans="4:5" x14ac:dyDescent="0.25">
      <c r="D420"/>
      <c r="E420"/>
    </row>
    <row r="421" spans="4:5" x14ac:dyDescent="0.25">
      <c r="D421"/>
      <c r="E421"/>
    </row>
    <row r="422" spans="4:5" x14ac:dyDescent="0.25">
      <c r="D422"/>
      <c r="E422"/>
    </row>
    <row r="423" spans="4:5" x14ac:dyDescent="0.25">
      <c r="D423"/>
      <c r="E423"/>
    </row>
    <row r="424" spans="4:5" x14ac:dyDescent="0.25">
      <c r="D424"/>
      <c r="E424"/>
    </row>
    <row r="425" spans="4:5" x14ac:dyDescent="0.25">
      <c r="D425"/>
      <c r="E425"/>
    </row>
    <row r="426" spans="4:5" x14ac:dyDescent="0.25">
      <c r="D426"/>
      <c r="E426"/>
    </row>
    <row r="427" spans="4:5" x14ac:dyDescent="0.25">
      <c r="D427"/>
      <c r="E427"/>
    </row>
    <row r="428" spans="4:5" x14ac:dyDescent="0.25">
      <c r="D428"/>
      <c r="E428"/>
    </row>
    <row r="429" spans="4:5" x14ac:dyDescent="0.25">
      <c r="D429"/>
      <c r="E429"/>
    </row>
    <row r="430" spans="4:5" x14ac:dyDescent="0.25">
      <c r="D430"/>
      <c r="E430"/>
    </row>
    <row r="431" spans="4:5" x14ac:dyDescent="0.25">
      <c r="D431"/>
      <c r="E431"/>
    </row>
    <row r="432" spans="4:5" x14ac:dyDescent="0.25">
      <c r="D432"/>
      <c r="E432"/>
    </row>
    <row r="433" spans="4:5" x14ac:dyDescent="0.25">
      <c r="D433"/>
      <c r="E433"/>
    </row>
    <row r="434" spans="4:5" x14ac:dyDescent="0.25">
      <c r="D434"/>
      <c r="E434"/>
    </row>
    <row r="435" spans="4:5" x14ac:dyDescent="0.25">
      <c r="D435"/>
      <c r="E435"/>
    </row>
    <row r="436" spans="4:5" x14ac:dyDescent="0.25">
      <c r="D436"/>
      <c r="E436"/>
    </row>
    <row r="437" spans="4:5" x14ac:dyDescent="0.25">
      <c r="D437"/>
      <c r="E437"/>
    </row>
    <row r="438" spans="4:5" x14ac:dyDescent="0.25">
      <c r="D438"/>
      <c r="E438"/>
    </row>
    <row r="439" spans="4:5" x14ac:dyDescent="0.25">
      <c r="D439"/>
      <c r="E439"/>
    </row>
    <row r="440" spans="4:5" x14ac:dyDescent="0.25">
      <c r="D440"/>
      <c r="E440"/>
    </row>
    <row r="441" spans="4:5" x14ac:dyDescent="0.25">
      <c r="D441"/>
      <c r="E441"/>
    </row>
    <row r="442" spans="4:5" x14ac:dyDescent="0.25">
      <c r="D442"/>
      <c r="E442"/>
    </row>
    <row r="443" spans="4:5" x14ac:dyDescent="0.25">
      <c r="D443"/>
      <c r="E443"/>
    </row>
    <row r="444" spans="4:5" x14ac:dyDescent="0.25">
      <c r="D444"/>
      <c r="E444"/>
    </row>
    <row r="445" spans="4:5" x14ac:dyDescent="0.25">
      <c r="D445"/>
      <c r="E445"/>
    </row>
    <row r="446" spans="4:5" x14ac:dyDescent="0.25">
      <c r="D446"/>
      <c r="E446"/>
    </row>
    <row r="447" spans="4:5" x14ac:dyDescent="0.25">
      <c r="D447"/>
      <c r="E447"/>
    </row>
    <row r="448" spans="4:5" x14ac:dyDescent="0.25">
      <c r="D448"/>
      <c r="E448"/>
    </row>
    <row r="449" spans="4:5" x14ac:dyDescent="0.25">
      <c r="D449"/>
      <c r="E449"/>
    </row>
    <row r="450" spans="4:5" x14ac:dyDescent="0.25">
      <c r="D450"/>
      <c r="E450"/>
    </row>
    <row r="451" spans="4:5" x14ac:dyDescent="0.25">
      <c r="D451"/>
      <c r="E451"/>
    </row>
    <row r="452" spans="4:5" x14ac:dyDescent="0.25">
      <c r="D452"/>
      <c r="E452"/>
    </row>
    <row r="453" spans="4:5" x14ac:dyDescent="0.25">
      <c r="D453"/>
      <c r="E453"/>
    </row>
    <row r="454" spans="4:5" x14ac:dyDescent="0.25">
      <c r="D454"/>
      <c r="E454"/>
    </row>
    <row r="455" spans="4:5" x14ac:dyDescent="0.25">
      <c r="D455"/>
      <c r="E455"/>
    </row>
    <row r="456" spans="4:5" x14ac:dyDescent="0.25">
      <c r="D456"/>
      <c r="E456"/>
    </row>
    <row r="457" spans="4:5" x14ac:dyDescent="0.25">
      <c r="D457"/>
      <c r="E457"/>
    </row>
    <row r="458" spans="4:5" x14ac:dyDescent="0.25">
      <c r="D458"/>
      <c r="E458"/>
    </row>
    <row r="459" spans="4:5" x14ac:dyDescent="0.25">
      <c r="D459"/>
      <c r="E459"/>
    </row>
    <row r="460" spans="4:5" x14ac:dyDescent="0.25">
      <c r="D460"/>
      <c r="E460"/>
    </row>
    <row r="461" spans="4:5" x14ac:dyDescent="0.25">
      <c r="D461"/>
      <c r="E461"/>
    </row>
    <row r="462" spans="4:5" x14ac:dyDescent="0.25">
      <c r="D462"/>
      <c r="E462"/>
    </row>
    <row r="463" spans="4:5" x14ac:dyDescent="0.25">
      <c r="D463"/>
      <c r="E463"/>
    </row>
    <row r="464" spans="4:5" x14ac:dyDescent="0.25">
      <c r="D464"/>
      <c r="E464"/>
    </row>
    <row r="465" spans="4:5" x14ac:dyDescent="0.25">
      <c r="D465"/>
      <c r="E465"/>
    </row>
    <row r="466" spans="4:5" x14ac:dyDescent="0.25">
      <c r="D466"/>
      <c r="E466"/>
    </row>
    <row r="467" spans="4:5" x14ac:dyDescent="0.25">
      <c r="D467"/>
      <c r="E467"/>
    </row>
    <row r="468" spans="4:5" x14ac:dyDescent="0.25">
      <c r="D468"/>
      <c r="E468"/>
    </row>
    <row r="469" spans="4:5" x14ac:dyDescent="0.25">
      <c r="D469"/>
      <c r="E469"/>
    </row>
    <row r="470" spans="4:5" x14ac:dyDescent="0.25">
      <c r="D470"/>
      <c r="E470"/>
    </row>
    <row r="471" spans="4:5" x14ac:dyDescent="0.25">
      <c r="D471"/>
      <c r="E471"/>
    </row>
    <row r="472" spans="4:5" x14ac:dyDescent="0.25">
      <c r="D472"/>
      <c r="E472"/>
    </row>
    <row r="473" spans="4:5" x14ac:dyDescent="0.25">
      <c r="D473"/>
      <c r="E473"/>
    </row>
    <row r="474" spans="4:5" x14ac:dyDescent="0.25">
      <c r="D474"/>
      <c r="E474"/>
    </row>
    <row r="475" spans="4:5" x14ac:dyDescent="0.25">
      <c r="D475"/>
      <c r="E475"/>
    </row>
    <row r="476" spans="4:5" x14ac:dyDescent="0.25">
      <c r="D476"/>
      <c r="E476"/>
    </row>
    <row r="477" spans="4:5" x14ac:dyDescent="0.25">
      <c r="D477"/>
      <c r="E477"/>
    </row>
    <row r="478" spans="4:5" x14ac:dyDescent="0.25">
      <c r="D478"/>
      <c r="E478"/>
    </row>
    <row r="479" spans="4:5" x14ac:dyDescent="0.25">
      <c r="D479"/>
      <c r="E479"/>
    </row>
    <row r="480" spans="4:5" x14ac:dyDescent="0.25">
      <c r="D480"/>
      <c r="E480"/>
    </row>
    <row r="481" spans="4:5" x14ac:dyDescent="0.25">
      <c r="D481"/>
      <c r="E481"/>
    </row>
    <row r="482" spans="4:5" x14ac:dyDescent="0.25">
      <c r="D482"/>
      <c r="E482"/>
    </row>
    <row r="483" spans="4:5" x14ac:dyDescent="0.25">
      <c r="D483"/>
      <c r="E483"/>
    </row>
    <row r="484" spans="4:5" x14ac:dyDescent="0.25">
      <c r="D484"/>
      <c r="E484"/>
    </row>
    <row r="485" spans="4:5" x14ac:dyDescent="0.25">
      <c r="D485"/>
      <c r="E485"/>
    </row>
    <row r="486" spans="4:5" x14ac:dyDescent="0.25">
      <c r="D486"/>
      <c r="E486"/>
    </row>
    <row r="487" spans="4:5" x14ac:dyDescent="0.25">
      <c r="D487"/>
      <c r="E487"/>
    </row>
    <row r="488" spans="4:5" x14ac:dyDescent="0.25">
      <c r="D488"/>
      <c r="E488"/>
    </row>
    <row r="489" spans="4:5" x14ac:dyDescent="0.25">
      <c r="D489"/>
      <c r="E489"/>
    </row>
    <row r="490" spans="4:5" x14ac:dyDescent="0.25">
      <c r="D490"/>
      <c r="E490"/>
    </row>
    <row r="491" spans="4:5" x14ac:dyDescent="0.25">
      <c r="D491"/>
      <c r="E491"/>
    </row>
    <row r="492" spans="4:5" x14ac:dyDescent="0.25">
      <c r="D492"/>
      <c r="E492"/>
    </row>
    <row r="493" spans="4:5" x14ac:dyDescent="0.25">
      <c r="D493"/>
      <c r="E493"/>
    </row>
    <row r="494" spans="4:5" x14ac:dyDescent="0.25">
      <c r="D494"/>
      <c r="E494"/>
    </row>
    <row r="495" spans="4:5" x14ac:dyDescent="0.25">
      <c r="D495"/>
      <c r="E495"/>
    </row>
    <row r="496" spans="4:5" x14ac:dyDescent="0.25">
      <c r="D496"/>
      <c r="E496"/>
    </row>
    <row r="497" spans="4:5" x14ac:dyDescent="0.25">
      <c r="D497"/>
      <c r="E497"/>
    </row>
    <row r="498" spans="4:5" x14ac:dyDescent="0.25">
      <c r="D498"/>
      <c r="E498"/>
    </row>
    <row r="499" spans="4:5" x14ac:dyDescent="0.25">
      <c r="D499"/>
      <c r="E499"/>
    </row>
    <row r="500" spans="4:5" x14ac:dyDescent="0.25">
      <c r="D500"/>
      <c r="E500"/>
    </row>
    <row r="501" spans="4:5" x14ac:dyDescent="0.25">
      <c r="D501"/>
      <c r="E501"/>
    </row>
    <row r="502" spans="4:5" x14ac:dyDescent="0.25">
      <c r="D502"/>
      <c r="E502"/>
    </row>
    <row r="503" spans="4:5" x14ac:dyDescent="0.25">
      <c r="D503"/>
      <c r="E503"/>
    </row>
    <row r="504" spans="4:5" x14ac:dyDescent="0.25">
      <c r="D504"/>
      <c r="E504"/>
    </row>
    <row r="505" spans="4:5" x14ac:dyDescent="0.25">
      <c r="D505"/>
      <c r="E505"/>
    </row>
    <row r="506" spans="4:5" x14ac:dyDescent="0.25">
      <c r="D506"/>
      <c r="E506"/>
    </row>
    <row r="507" spans="4:5" x14ac:dyDescent="0.25">
      <c r="D507"/>
      <c r="E507"/>
    </row>
    <row r="508" spans="4:5" x14ac:dyDescent="0.25">
      <c r="D508"/>
      <c r="E508"/>
    </row>
    <row r="509" spans="4:5" x14ac:dyDescent="0.25">
      <c r="D509"/>
      <c r="E509"/>
    </row>
    <row r="510" spans="4:5" x14ac:dyDescent="0.25">
      <c r="D510"/>
      <c r="E510"/>
    </row>
    <row r="511" spans="4:5" x14ac:dyDescent="0.25">
      <c r="D511"/>
      <c r="E511"/>
    </row>
    <row r="512" spans="4:5" x14ac:dyDescent="0.25">
      <c r="D512"/>
      <c r="E512"/>
    </row>
    <row r="513" spans="4:5" x14ac:dyDescent="0.25">
      <c r="D513"/>
      <c r="E513"/>
    </row>
    <row r="514" spans="4:5" x14ac:dyDescent="0.25">
      <c r="D514"/>
      <c r="E514"/>
    </row>
    <row r="515" spans="4:5" x14ac:dyDescent="0.25">
      <c r="D515"/>
      <c r="E515"/>
    </row>
    <row r="516" spans="4:5" x14ac:dyDescent="0.25">
      <c r="D516"/>
      <c r="E516"/>
    </row>
    <row r="517" spans="4:5" x14ac:dyDescent="0.25">
      <c r="D517"/>
      <c r="E517"/>
    </row>
    <row r="518" spans="4:5" x14ac:dyDescent="0.25">
      <c r="D518"/>
      <c r="E518"/>
    </row>
    <row r="519" spans="4:5" x14ac:dyDescent="0.25">
      <c r="D519"/>
      <c r="E519"/>
    </row>
    <row r="520" spans="4:5" x14ac:dyDescent="0.25">
      <c r="D520"/>
      <c r="E520"/>
    </row>
    <row r="521" spans="4:5" x14ac:dyDescent="0.25">
      <c r="D521"/>
      <c r="E521"/>
    </row>
    <row r="522" spans="4:5" x14ac:dyDescent="0.25">
      <c r="D522"/>
      <c r="E522"/>
    </row>
    <row r="523" spans="4:5" x14ac:dyDescent="0.25">
      <c r="D523"/>
      <c r="E523"/>
    </row>
    <row r="524" spans="4:5" x14ac:dyDescent="0.25">
      <c r="D524"/>
      <c r="E524"/>
    </row>
    <row r="525" spans="4:5" x14ac:dyDescent="0.25">
      <c r="D525"/>
      <c r="E525"/>
    </row>
    <row r="526" spans="4:5" x14ac:dyDescent="0.25">
      <c r="D526"/>
      <c r="E526"/>
    </row>
    <row r="527" spans="4:5" x14ac:dyDescent="0.25">
      <c r="D527"/>
      <c r="E527"/>
    </row>
    <row r="528" spans="4:5" x14ac:dyDescent="0.25">
      <c r="D528"/>
      <c r="E528"/>
    </row>
    <row r="529" spans="4:5" x14ac:dyDescent="0.25">
      <c r="D529"/>
      <c r="E529"/>
    </row>
    <row r="530" spans="4:5" x14ac:dyDescent="0.25">
      <c r="D530"/>
      <c r="E530"/>
    </row>
    <row r="531" spans="4:5" x14ac:dyDescent="0.25">
      <c r="D531"/>
      <c r="E531"/>
    </row>
    <row r="532" spans="4:5" x14ac:dyDescent="0.25">
      <c r="D532"/>
      <c r="E532"/>
    </row>
    <row r="533" spans="4:5" x14ac:dyDescent="0.25">
      <c r="D533"/>
      <c r="E533"/>
    </row>
    <row r="534" spans="4:5" x14ac:dyDescent="0.25">
      <c r="D534"/>
      <c r="E534"/>
    </row>
    <row r="535" spans="4:5" x14ac:dyDescent="0.25">
      <c r="D535"/>
      <c r="E535"/>
    </row>
    <row r="536" spans="4:5" x14ac:dyDescent="0.25">
      <c r="D536"/>
      <c r="E536"/>
    </row>
    <row r="537" spans="4:5" x14ac:dyDescent="0.25">
      <c r="D537"/>
      <c r="E537"/>
    </row>
    <row r="538" spans="4:5" x14ac:dyDescent="0.25">
      <c r="D538"/>
      <c r="E538"/>
    </row>
    <row r="539" spans="4:5" x14ac:dyDescent="0.25">
      <c r="D539"/>
      <c r="E539"/>
    </row>
    <row r="540" spans="4:5" x14ac:dyDescent="0.25">
      <c r="D540"/>
      <c r="E540"/>
    </row>
    <row r="541" spans="4:5" x14ac:dyDescent="0.25">
      <c r="D541"/>
      <c r="E541"/>
    </row>
    <row r="542" spans="4:5" x14ac:dyDescent="0.25">
      <c r="D542"/>
      <c r="E542"/>
    </row>
    <row r="543" spans="4:5" x14ac:dyDescent="0.25">
      <c r="D543"/>
      <c r="E543"/>
    </row>
    <row r="544" spans="4:5" x14ac:dyDescent="0.25">
      <c r="D544"/>
      <c r="E544"/>
    </row>
    <row r="545" spans="4:5" x14ac:dyDescent="0.25">
      <c r="D545"/>
      <c r="E545"/>
    </row>
    <row r="546" spans="4:5" x14ac:dyDescent="0.25">
      <c r="D546"/>
      <c r="E546"/>
    </row>
    <row r="547" spans="4:5" x14ac:dyDescent="0.25">
      <c r="D547"/>
      <c r="E547"/>
    </row>
    <row r="548" spans="4:5" x14ac:dyDescent="0.25">
      <c r="D548"/>
      <c r="E548"/>
    </row>
    <row r="549" spans="4:5" x14ac:dyDescent="0.25">
      <c r="D549"/>
      <c r="E549"/>
    </row>
    <row r="550" spans="4:5" x14ac:dyDescent="0.25">
      <c r="D550"/>
      <c r="E550"/>
    </row>
    <row r="551" spans="4:5" x14ac:dyDescent="0.25">
      <c r="D551"/>
      <c r="E551"/>
    </row>
    <row r="552" spans="4:5" x14ac:dyDescent="0.25">
      <c r="D552"/>
      <c r="E552"/>
    </row>
    <row r="553" spans="4:5" x14ac:dyDescent="0.25">
      <c r="D553"/>
      <c r="E553"/>
    </row>
    <row r="554" spans="4:5" x14ac:dyDescent="0.25">
      <c r="D554"/>
      <c r="E554"/>
    </row>
    <row r="555" spans="4:5" x14ac:dyDescent="0.25">
      <c r="D555"/>
      <c r="E555"/>
    </row>
    <row r="556" spans="4:5" x14ac:dyDescent="0.25">
      <c r="D556"/>
      <c r="E556"/>
    </row>
    <row r="557" spans="4:5" x14ac:dyDescent="0.25">
      <c r="D557"/>
      <c r="E557"/>
    </row>
    <row r="558" spans="4:5" x14ac:dyDescent="0.25">
      <c r="D558"/>
      <c r="E558"/>
    </row>
    <row r="559" spans="4:5" x14ac:dyDescent="0.25">
      <c r="D559"/>
      <c r="E559"/>
    </row>
    <row r="560" spans="4:5" x14ac:dyDescent="0.25">
      <c r="D560"/>
      <c r="E560"/>
    </row>
    <row r="561" spans="4:5" x14ac:dyDescent="0.25">
      <c r="D561"/>
      <c r="E561"/>
    </row>
    <row r="562" spans="4:5" x14ac:dyDescent="0.25">
      <c r="D562"/>
      <c r="E562"/>
    </row>
    <row r="563" spans="4:5" x14ac:dyDescent="0.25">
      <c r="D563"/>
      <c r="E563"/>
    </row>
    <row r="564" spans="4:5" x14ac:dyDescent="0.25">
      <c r="D564"/>
      <c r="E564"/>
    </row>
    <row r="565" spans="4:5" x14ac:dyDescent="0.25">
      <c r="D565"/>
      <c r="E565"/>
    </row>
    <row r="566" spans="4:5" x14ac:dyDescent="0.25">
      <c r="D566"/>
      <c r="E566"/>
    </row>
    <row r="567" spans="4:5" x14ac:dyDescent="0.25">
      <c r="D567"/>
      <c r="E567"/>
    </row>
    <row r="568" spans="4:5" x14ac:dyDescent="0.25">
      <c r="D568"/>
      <c r="E568"/>
    </row>
    <row r="569" spans="4:5" x14ac:dyDescent="0.25">
      <c r="D569"/>
      <c r="E569"/>
    </row>
    <row r="570" spans="4:5" x14ac:dyDescent="0.25">
      <c r="D570"/>
      <c r="E570"/>
    </row>
    <row r="571" spans="4:5" x14ac:dyDescent="0.25">
      <c r="D571"/>
      <c r="E571"/>
    </row>
    <row r="572" spans="4:5" x14ac:dyDescent="0.25">
      <c r="D572"/>
      <c r="E572"/>
    </row>
    <row r="573" spans="4:5" x14ac:dyDescent="0.25">
      <c r="D573"/>
      <c r="E573"/>
    </row>
    <row r="574" spans="4:5" x14ac:dyDescent="0.25">
      <c r="D574"/>
      <c r="E574"/>
    </row>
    <row r="575" spans="4:5" x14ac:dyDescent="0.25">
      <c r="D575"/>
      <c r="E575"/>
    </row>
    <row r="576" spans="4:5" x14ac:dyDescent="0.25">
      <c r="D576"/>
      <c r="E576"/>
    </row>
    <row r="577" spans="4:5" x14ac:dyDescent="0.25">
      <c r="D577"/>
      <c r="E577"/>
    </row>
    <row r="578" spans="4:5" x14ac:dyDescent="0.25">
      <c r="D578"/>
      <c r="E578"/>
    </row>
    <row r="579" spans="4:5" x14ac:dyDescent="0.25">
      <c r="D579"/>
      <c r="E579"/>
    </row>
    <row r="580" spans="4:5" x14ac:dyDescent="0.25">
      <c r="D580"/>
      <c r="E580"/>
    </row>
    <row r="581" spans="4:5" x14ac:dyDescent="0.25">
      <c r="D581"/>
      <c r="E581"/>
    </row>
    <row r="582" spans="4:5" x14ac:dyDescent="0.25">
      <c r="D582"/>
      <c r="E582"/>
    </row>
    <row r="583" spans="4:5" x14ac:dyDescent="0.25">
      <c r="D583"/>
      <c r="E583"/>
    </row>
    <row r="584" spans="4:5" x14ac:dyDescent="0.25">
      <c r="D584"/>
      <c r="E584"/>
    </row>
    <row r="585" spans="4:5" x14ac:dyDescent="0.25">
      <c r="D585"/>
      <c r="E585"/>
    </row>
    <row r="586" spans="4:5" x14ac:dyDescent="0.25">
      <c r="D586"/>
      <c r="E586"/>
    </row>
    <row r="587" spans="4:5" x14ac:dyDescent="0.25">
      <c r="D587"/>
      <c r="E587"/>
    </row>
    <row r="588" spans="4:5" x14ac:dyDescent="0.25">
      <c r="D588"/>
      <c r="E588"/>
    </row>
    <row r="589" spans="4:5" x14ac:dyDescent="0.25">
      <c r="D589"/>
      <c r="E589"/>
    </row>
    <row r="590" spans="4:5" x14ac:dyDescent="0.25">
      <c r="D590"/>
      <c r="E590"/>
    </row>
    <row r="591" spans="4:5" x14ac:dyDescent="0.25">
      <c r="D591"/>
      <c r="E591"/>
    </row>
    <row r="592" spans="4:5" x14ac:dyDescent="0.25">
      <c r="D592"/>
      <c r="E592"/>
    </row>
    <row r="593" spans="4:5" x14ac:dyDescent="0.25">
      <c r="D593"/>
      <c r="E593"/>
    </row>
    <row r="594" spans="4:5" x14ac:dyDescent="0.25">
      <c r="D594"/>
      <c r="E594"/>
    </row>
    <row r="595" spans="4:5" x14ac:dyDescent="0.25">
      <c r="D595"/>
      <c r="E595"/>
    </row>
    <row r="596" spans="4:5" x14ac:dyDescent="0.25">
      <c r="D596"/>
      <c r="E596"/>
    </row>
    <row r="597" spans="4:5" x14ac:dyDescent="0.25">
      <c r="D597"/>
      <c r="E597"/>
    </row>
    <row r="598" spans="4:5" x14ac:dyDescent="0.25">
      <c r="D598"/>
      <c r="E598"/>
    </row>
    <row r="599" spans="4:5" x14ac:dyDescent="0.25">
      <c r="D599"/>
      <c r="E599"/>
    </row>
    <row r="600" spans="4:5" x14ac:dyDescent="0.25">
      <c r="D600"/>
      <c r="E600"/>
    </row>
    <row r="601" spans="4:5" x14ac:dyDescent="0.25">
      <c r="D601"/>
      <c r="E601"/>
    </row>
    <row r="602" spans="4:5" x14ac:dyDescent="0.25">
      <c r="D602"/>
      <c r="E602"/>
    </row>
    <row r="603" spans="4:5" x14ac:dyDescent="0.25">
      <c r="D603"/>
      <c r="E603"/>
    </row>
    <row r="604" spans="4:5" x14ac:dyDescent="0.25">
      <c r="D604"/>
      <c r="E604"/>
    </row>
    <row r="605" spans="4:5" x14ac:dyDescent="0.25">
      <c r="D605"/>
      <c r="E605"/>
    </row>
    <row r="606" spans="4:5" x14ac:dyDescent="0.25">
      <c r="D606"/>
      <c r="E606"/>
    </row>
    <row r="607" spans="4:5" x14ac:dyDescent="0.25">
      <c r="D607"/>
      <c r="E607"/>
    </row>
    <row r="608" spans="4:5" x14ac:dyDescent="0.25">
      <c r="D608"/>
      <c r="E608"/>
    </row>
    <row r="609" spans="4:5" x14ac:dyDescent="0.25">
      <c r="D609"/>
      <c r="E609"/>
    </row>
    <row r="610" spans="4:5" x14ac:dyDescent="0.25">
      <c r="D610"/>
      <c r="E610"/>
    </row>
    <row r="611" spans="4:5" x14ac:dyDescent="0.25">
      <c r="D611"/>
      <c r="E611"/>
    </row>
    <row r="612" spans="4:5" x14ac:dyDescent="0.25">
      <c r="D612"/>
      <c r="E612"/>
    </row>
    <row r="613" spans="4:5" x14ac:dyDescent="0.25">
      <c r="D613"/>
      <c r="E613"/>
    </row>
    <row r="614" spans="4:5" x14ac:dyDescent="0.25">
      <c r="D614"/>
      <c r="E614"/>
    </row>
    <row r="615" spans="4:5" x14ac:dyDescent="0.25">
      <c r="D615"/>
      <c r="E615"/>
    </row>
    <row r="616" spans="4:5" x14ac:dyDescent="0.25">
      <c r="D616"/>
      <c r="E616"/>
    </row>
    <row r="617" spans="4:5" x14ac:dyDescent="0.25">
      <c r="D617"/>
      <c r="E617"/>
    </row>
    <row r="618" spans="4:5" x14ac:dyDescent="0.25">
      <c r="D618"/>
      <c r="E618"/>
    </row>
    <row r="619" spans="4:5" x14ac:dyDescent="0.25">
      <c r="D619"/>
      <c r="E619"/>
    </row>
    <row r="620" spans="4:5" x14ac:dyDescent="0.25">
      <c r="D620"/>
      <c r="E620"/>
    </row>
    <row r="621" spans="4:5" x14ac:dyDescent="0.25">
      <c r="D621"/>
      <c r="E621"/>
    </row>
    <row r="622" spans="4:5" x14ac:dyDescent="0.25">
      <c r="D622"/>
      <c r="E622"/>
    </row>
    <row r="623" spans="4:5" x14ac:dyDescent="0.25">
      <c r="D623"/>
      <c r="E623"/>
    </row>
    <row r="624" spans="4:5" x14ac:dyDescent="0.25">
      <c r="D624"/>
      <c r="E624"/>
    </row>
    <row r="625" spans="4:5" x14ac:dyDescent="0.25">
      <c r="D625"/>
      <c r="E625"/>
    </row>
    <row r="626" spans="4:5" x14ac:dyDescent="0.25">
      <c r="D626"/>
      <c r="E626"/>
    </row>
    <row r="627" spans="4:5" x14ac:dyDescent="0.25">
      <c r="D627"/>
      <c r="E627"/>
    </row>
    <row r="628" spans="4:5" x14ac:dyDescent="0.25">
      <c r="D628"/>
      <c r="E628"/>
    </row>
    <row r="629" spans="4:5" x14ac:dyDescent="0.25">
      <c r="D629"/>
      <c r="E629"/>
    </row>
    <row r="630" spans="4:5" x14ac:dyDescent="0.25">
      <c r="D630"/>
      <c r="E630"/>
    </row>
    <row r="631" spans="4:5" x14ac:dyDescent="0.25">
      <c r="D631"/>
      <c r="E631"/>
    </row>
    <row r="632" spans="4:5" x14ac:dyDescent="0.25">
      <c r="D632"/>
      <c r="E632"/>
    </row>
    <row r="633" spans="4:5" x14ac:dyDescent="0.25">
      <c r="D633"/>
      <c r="E633"/>
    </row>
    <row r="634" spans="4:5" x14ac:dyDescent="0.25">
      <c r="D634"/>
      <c r="E634"/>
    </row>
    <row r="635" spans="4:5" x14ac:dyDescent="0.25">
      <c r="D635"/>
      <c r="E635"/>
    </row>
    <row r="636" spans="4:5" x14ac:dyDescent="0.25">
      <c r="D636"/>
      <c r="E636"/>
    </row>
    <row r="637" spans="4:5" x14ac:dyDescent="0.25">
      <c r="D637"/>
      <c r="E637"/>
    </row>
    <row r="638" spans="4:5" x14ac:dyDescent="0.25">
      <c r="D638"/>
      <c r="E638"/>
    </row>
    <row r="639" spans="4:5" x14ac:dyDescent="0.25">
      <c r="D639"/>
      <c r="E639"/>
    </row>
    <row r="640" spans="4:5" x14ac:dyDescent="0.25">
      <c r="D640"/>
      <c r="E640"/>
    </row>
    <row r="641" spans="4:5" x14ac:dyDescent="0.25">
      <c r="D641"/>
      <c r="E641"/>
    </row>
    <row r="642" spans="4:5" x14ac:dyDescent="0.25">
      <c r="D642"/>
      <c r="E642"/>
    </row>
    <row r="643" spans="4:5" x14ac:dyDescent="0.25">
      <c r="D643"/>
      <c r="E643"/>
    </row>
    <row r="644" spans="4:5" x14ac:dyDescent="0.25">
      <c r="D644"/>
      <c r="E644"/>
    </row>
    <row r="645" spans="4:5" x14ac:dyDescent="0.25">
      <c r="D645"/>
      <c r="E645"/>
    </row>
    <row r="646" spans="4:5" x14ac:dyDescent="0.25">
      <c r="D646"/>
      <c r="E646"/>
    </row>
    <row r="647" spans="4:5" x14ac:dyDescent="0.25">
      <c r="D647"/>
      <c r="E647"/>
    </row>
    <row r="648" spans="4:5" x14ac:dyDescent="0.25">
      <c r="D648"/>
      <c r="E648"/>
    </row>
    <row r="649" spans="4:5" x14ac:dyDescent="0.25">
      <c r="D649"/>
      <c r="E649"/>
    </row>
    <row r="650" spans="4:5" x14ac:dyDescent="0.25">
      <c r="D650"/>
      <c r="E650"/>
    </row>
    <row r="651" spans="4:5" x14ac:dyDescent="0.25">
      <c r="D651"/>
      <c r="E651"/>
    </row>
    <row r="652" spans="4:5" x14ac:dyDescent="0.25">
      <c r="D652"/>
      <c r="E652"/>
    </row>
    <row r="653" spans="4:5" x14ac:dyDescent="0.25">
      <c r="D653"/>
      <c r="E653"/>
    </row>
    <row r="654" spans="4:5" x14ac:dyDescent="0.25">
      <c r="D654"/>
      <c r="E654"/>
    </row>
    <row r="655" spans="4:5" x14ac:dyDescent="0.25">
      <c r="D655"/>
      <c r="E655"/>
    </row>
    <row r="656" spans="4:5" x14ac:dyDescent="0.25">
      <c r="D656"/>
      <c r="E656"/>
    </row>
    <row r="657" spans="4:5" x14ac:dyDescent="0.25">
      <c r="D657"/>
      <c r="E657"/>
    </row>
    <row r="658" spans="4:5" x14ac:dyDescent="0.25">
      <c r="D658"/>
      <c r="E658"/>
    </row>
    <row r="659" spans="4:5" x14ac:dyDescent="0.25">
      <c r="D659"/>
      <c r="E659"/>
    </row>
    <row r="660" spans="4:5" x14ac:dyDescent="0.25">
      <c r="D660"/>
      <c r="E660"/>
    </row>
    <row r="661" spans="4:5" x14ac:dyDescent="0.25">
      <c r="D661"/>
      <c r="E661"/>
    </row>
    <row r="662" spans="4:5" x14ac:dyDescent="0.25">
      <c r="D662"/>
      <c r="E662"/>
    </row>
    <row r="663" spans="4:5" x14ac:dyDescent="0.25">
      <c r="D663"/>
      <c r="E663"/>
    </row>
    <row r="664" spans="4:5" x14ac:dyDescent="0.25">
      <c r="D664"/>
      <c r="E664"/>
    </row>
    <row r="665" spans="4:5" x14ac:dyDescent="0.25">
      <c r="D665"/>
      <c r="E665"/>
    </row>
    <row r="666" spans="4:5" x14ac:dyDescent="0.25">
      <c r="D666"/>
      <c r="E666"/>
    </row>
    <row r="667" spans="4:5" x14ac:dyDescent="0.25">
      <c r="D667"/>
      <c r="E667"/>
    </row>
    <row r="668" spans="4:5" x14ac:dyDescent="0.25">
      <c r="D668"/>
      <c r="E668"/>
    </row>
    <row r="669" spans="4:5" x14ac:dyDescent="0.25">
      <c r="D669"/>
      <c r="E669"/>
    </row>
    <row r="670" spans="4:5" x14ac:dyDescent="0.25">
      <c r="D670"/>
      <c r="E670"/>
    </row>
    <row r="671" spans="4:5" x14ac:dyDescent="0.25">
      <c r="D671"/>
      <c r="E671"/>
    </row>
    <row r="672" spans="4:5" x14ac:dyDescent="0.25">
      <c r="D672"/>
      <c r="E672"/>
    </row>
    <row r="673" spans="4:5" x14ac:dyDescent="0.25">
      <c r="D673"/>
      <c r="E673"/>
    </row>
    <row r="674" spans="4:5" x14ac:dyDescent="0.25">
      <c r="D674"/>
      <c r="E674"/>
    </row>
    <row r="675" spans="4:5" x14ac:dyDescent="0.25">
      <c r="D675"/>
      <c r="E675"/>
    </row>
    <row r="676" spans="4:5" x14ac:dyDescent="0.25">
      <c r="D676"/>
      <c r="E676"/>
    </row>
    <row r="677" spans="4:5" x14ac:dyDescent="0.25">
      <c r="D677"/>
      <c r="E677"/>
    </row>
    <row r="678" spans="4:5" x14ac:dyDescent="0.25">
      <c r="D678"/>
      <c r="E678"/>
    </row>
    <row r="679" spans="4:5" x14ac:dyDescent="0.25">
      <c r="D679"/>
      <c r="E679"/>
    </row>
    <row r="680" spans="4:5" x14ac:dyDescent="0.25">
      <c r="D680"/>
      <c r="E680"/>
    </row>
    <row r="681" spans="4:5" x14ac:dyDescent="0.25">
      <c r="D681"/>
      <c r="E681"/>
    </row>
    <row r="682" spans="4:5" x14ac:dyDescent="0.25">
      <c r="D682"/>
      <c r="E682"/>
    </row>
    <row r="683" spans="4:5" x14ac:dyDescent="0.25">
      <c r="D683"/>
      <c r="E683"/>
    </row>
    <row r="684" spans="4:5" x14ac:dyDescent="0.25">
      <c r="D684"/>
      <c r="E684"/>
    </row>
    <row r="685" spans="4:5" x14ac:dyDescent="0.25">
      <c r="D685"/>
      <c r="E685"/>
    </row>
    <row r="686" spans="4:5" x14ac:dyDescent="0.25">
      <c r="D686"/>
      <c r="E686"/>
    </row>
    <row r="687" spans="4:5" x14ac:dyDescent="0.25">
      <c r="D687"/>
      <c r="E687"/>
    </row>
    <row r="688" spans="4:5" x14ac:dyDescent="0.25">
      <c r="D688"/>
      <c r="E688"/>
    </row>
    <row r="689" spans="4:5" x14ac:dyDescent="0.25">
      <c r="D689"/>
      <c r="E689"/>
    </row>
    <row r="690" spans="4:5" x14ac:dyDescent="0.25">
      <c r="D690"/>
      <c r="E690"/>
    </row>
    <row r="691" spans="4:5" x14ac:dyDescent="0.25">
      <c r="D691"/>
      <c r="E691"/>
    </row>
    <row r="692" spans="4:5" x14ac:dyDescent="0.25">
      <c r="D692"/>
      <c r="E692"/>
    </row>
    <row r="693" spans="4:5" x14ac:dyDescent="0.25">
      <c r="D693"/>
      <c r="E693"/>
    </row>
    <row r="694" spans="4:5" x14ac:dyDescent="0.25">
      <c r="D694"/>
      <c r="E694"/>
    </row>
    <row r="695" spans="4:5" x14ac:dyDescent="0.25">
      <c r="D695"/>
      <c r="E695"/>
    </row>
    <row r="696" spans="4:5" x14ac:dyDescent="0.25">
      <c r="D696"/>
      <c r="E696"/>
    </row>
    <row r="697" spans="4:5" x14ac:dyDescent="0.25">
      <c r="D697"/>
      <c r="E697"/>
    </row>
    <row r="698" spans="4:5" x14ac:dyDescent="0.25">
      <c r="D698"/>
      <c r="E698"/>
    </row>
    <row r="699" spans="4:5" x14ac:dyDescent="0.25">
      <c r="D699"/>
      <c r="E699"/>
    </row>
    <row r="700" spans="4:5" x14ac:dyDescent="0.25">
      <c r="D700"/>
      <c r="E700"/>
    </row>
    <row r="701" spans="4:5" x14ac:dyDescent="0.25">
      <c r="D701"/>
      <c r="E701"/>
    </row>
    <row r="702" spans="4:5" x14ac:dyDescent="0.25">
      <c r="D702"/>
      <c r="E702"/>
    </row>
    <row r="703" spans="4:5" x14ac:dyDescent="0.25">
      <c r="D703"/>
      <c r="E703"/>
    </row>
    <row r="704" spans="4:5" x14ac:dyDescent="0.25">
      <c r="D704"/>
      <c r="E704"/>
    </row>
    <row r="705" spans="4:5" x14ac:dyDescent="0.25">
      <c r="D705"/>
      <c r="E705"/>
    </row>
    <row r="706" spans="4:5" x14ac:dyDescent="0.25">
      <c r="D706"/>
      <c r="E706"/>
    </row>
    <row r="707" spans="4:5" x14ac:dyDescent="0.25">
      <c r="D707"/>
      <c r="E707"/>
    </row>
    <row r="708" spans="4:5" x14ac:dyDescent="0.25">
      <c r="D708"/>
      <c r="E708"/>
    </row>
    <row r="709" spans="4:5" x14ac:dyDescent="0.25">
      <c r="D709"/>
      <c r="E709"/>
    </row>
    <row r="710" spans="4:5" x14ac:dyDescent="0.25">
      <c r="D710"/>
      <c r="E710"/>
    </row>
    <row r="711" spans="4:5" x14ac:dyDescent="0.25">
      <c r="D711"/>
      <c r="E711"/>
    </row>
    <row r="712" spans="4:5" x14ac:dyDescent="0.25">
      <c r="D712"/>
      <c r="E712"/>
    </row>
    <row r="713" spans="4:5" x14ac:dyDescent="0.25">
      <c r="D713"/>
      <c r="E713"/>
    </row>
    <row r="714" spans="4:5" x14ac:dyDescent="0.25">
      <c r="D714"/>
      <c r="E714"/>
    </row>
    <row r="715" spans="4:5" x14ac:dyDescent="0.25">
      <c r="D715"/>
      <c r="E715"/>
    </row>
    <row r="716" spans="4:5" x14ac:dyDescent="0.25">
      <c r="D716"/>
      <c r="E716"/>
    </row>
    <row r="717" spans="4:5" x14ac:dyDescent="0.25">
      <c r="D717"/>
      <c r="E717"/>
    </row>
    <row r="718" spans="4:5" x14ac:dyDescent="0.25">
      <c r="D718"/>
      <c r="E718"/>
    </row>
    <row r="719" spans="4:5" x14ac:dyDescent="0.25">
      <c r="D719"/>
      <c r="E719"/>
    </row>
    <row r="720" spans="4:5" x14ac:dyDescent="0.25">
      <c r="D720"/>
      <c r="E720"/>
    </row>
    <row r="721" spans="4:5" x14ac:dyDescent="0.25">
      <c r="D721"/>
      <c r="E721"/>
    </row>
    <row r="722" spans="4:5" x14ac:dyDescent="0.25">
      <c r="D722"/>
      <c r="E722"/>
    </row>
    <row r="723" spans="4:5" x14ac:dyDescent="0.25">
      <c r="D723"/>
      <c r="E723"/>
    </row>
    <row r="724" spans="4:5" x14ac:dyDescent="0.25">
      <c r="D724"/>
      <c r="E724"/>
    </row>
    <row r="725" spans="4:5" x14ac:dyDescent="0.25">
      <c r="D725"/>
      <c r="E725"/>
    </row>
    <row r="726" spans="4:5" x14ac:dyDescent="0.25">
      <c r="D726"/>
      <c r="E726"/>
    </row>
    <row r="727" spans="4:5" x14ac:dyDescent="0.25">
      <c r="D727"/>
      <c r="E727"/>
    </row>
    <row r="728" spans="4:5" x14ac:dyDescent="0.25">
      <c r="D728"/>
      <c r="E728"/>
    </row>
    <row r="729" spans="4:5" x14ac:dyDescent="0.25">
      <c r="D729"/>
      <c r="E729"/>
    </row>
    <row r="730" spans="4:5" x14ac:dyDescent="0.25">
      <c r="D730"/>
      <c r="E730"/>
    </row>
    <row r="731" spans="4:5" x14ac:dyDescent="0.25">
      <c r="D731"/>
      <c r="E731"/>
    </row>
    <row r="732" spans="4:5" x14ac:dyDescent="0.25">
      <c r="D732"/>
      <c r="E732"/>
    </row>
    <row r="733" spans="4:5" x14ac:dyDescent="0.25">
      <c r="D733"/>
      <c r="E733"/>
    </row>
    <row r="734" spans="4:5" x14ac:dyDescent="0.25">
      <c r="D734"/>
      <c r="E734"/>
    </row>
    <row r="735" spans="4:5" x14ac:dyDescent="0.25">
      <c r="D735"/>
      <c r="E735"/>
    </row>
    <row r="736" spans="4:5" x14ac:dyDescent="0.25">
      <c r="D736"/>
      <c r="E736"/>
    </row>
    <row r="737" spans="4:5" x14ac:dyDescent="0.25">
      <c r="D737"/>
      <c r="E737"/>
    </row>
    <row r="738" spans="4:5" x14ac:dyDescent="0.25">
      <c r="D738"/>
      <c r="E738"/>
    </row>
    <row r="739" spans="4:5" x14ac:dyDescent="0.25">
      <c r="D739"/>
      <c r="E739"/>
    </row>
    <row r="740" spans="4:5" x14ac:dyDescent="0.25">
      <c r="D740"/>
      <c r="E740"/>
    </row>
    <row r="741" spans="4:5" x14ac:dyDescent="0.25">
      <c r="D741"/>
      <c r="E741"/>
    </row>
    <row r="742" spans="4:5" x14ac:dyDescent="0.25">
      <c r="D742"/>
      <c r="E742"/>
    </row>
    <row r="743" spans="4:5" x14ac:dyDescent="0.25">
      <c r="D743"/>
      <c r="E743"/>
    </row>
    <row r="744" spans="4:5" x14ac:dyDescent="0.25">
      <c r="D744"/>
      <c r="E744"/>
    </row>
    <row r="745" spans="4:5" x14ac:dyDescent="0.25">
      <c r="D745"/>
      <c r="E745"/>
    </row>
    <row r="746" spans="4:5" x14ac:dyDescent="0.25">
      <c r="D746"/>
      <c r="E746"/>
    </row>
    <row r="747" spans="4:5" x14ac:dyDescent="0.25">
      <c r="D747"/>
      <c r="E747"/>
    </row>
    <row r="748" spans="4:5" x14ac:dyDescent="0.25">
      <c r="D748"/>
      <c r="E748"/>
    </row>
    <row r="749" spans="4:5" x14ac:dyDescent="0.25">
      <c r="D749"/>
      <c r="E749"/>
    </row>
    <row r="750" spans="4:5" x14ac:dyDescent="0.25">
      <c r="D750"/>
      <c r="E750"/>
    </row>
    <row r="751" spans="4:5" x14ac:dyDescent="0.25">
      <c r="D751"/>
      <c r="E751"/>
    </row>
    <row r="752" spans="4:5" x14ac:dyDescent="0.25">
      <c r="D752"/>
      <c r="E752"/>
    </row>
    <row r="753" spans="4:5" x14ac:dyDescent="0.25">
      <c r="D753"/>
      <c r="E753"/>
    </row>
    <row r="754" spans="4:5" x14ac:dyDescent="0.25">
      <c r="D754"/>
      <c r="E754"/>
    </row>
    <row r="755" spans="4:5" x14ac:dyDescent="0.25">
      <c r="D755"/>
      <c r="E755"/>
    </row>
    <row r="756" spans="4:5" x14ac:dyDescent="0.25">
      <c r="D756"/>
      <c r="E756"/>
    </row>
    <row r="757" spans="4:5" x14ac:dyDescent="0.25">
      <c r="D757"/>
      <c r="E757"/>
    </row>
    <row r="758" spans="4:5" x14ac:dyDescent="0.25">
      <c r="D758"/>
      <c r="E758"/>
    </row>
    <row r="759" spans="4:5" x14ac:dyDescent="0.25">
      <c r="D759"/>
      <c r="E759"/>
    </row>
    <row r="760" spans="4:5" x14ac:dyDescent="0.25">
      <c r="D760"/>
      <c r="E760"/>
    </row>
    <row r="761" spans="4:5" x14ac:dyDescent="0.25">
      <c r="D761"/>
      <c r="E761"/>
    </row>
    <row r="762" spans="4:5" x14ac:dyDescent="0.25">
      <c r="D762"/>
      <c r="E762"/>
    </row>
    <row r="763" spans="4:5" x14ac:dyDescent="0.25">
      <c r="D763"/>
      <c r="E763"/>
    </row>
    <row r="764" spans="4:5" x14ac:dyDescent="0.25">
      <c r="D764"/>
      <c r="E764"/>
    </row>
    <row r="765" spans="4:5" x14ac:dyDescent="0.25">
      <c r="D765"/>
      <c r="E765"/>
    </row>
    <row r="766" spans="4:5" x14ac:dyDescent="0.25">
      <c r="D766"/>
      <c r="E766"/>
    </row>
    <row r="767" spans="4:5" x14ac:dyDescent="0.25">
      <c r="D767"/>
      <c r="E767"/>
    </row>
    <row r="768" spans="4:5" x14ac:dyDescent="0.25">
      <c r="D768"/>
      <c r="E768"/>
    </row>
    <row r="769" spans="4:5" x14ac:dyDescent="0.25">
      <c r="D769"/>
      <c r="E769"/>
    </row>
    <row r="770" spans="4:5" x14ac:dyDescent="0.25">
      <c r="D770"/>
      <c r="E770"/>
    </row>
    <row r="771" spans="4:5" x14ac:dyDescent="0.25">
      <c r="D771"/>
      <c r="E771"/>
    </row>
    <row r="772" spans="4:5" x14ac:dyDescent="0.25">
      <c r="D772"/>
      <c r="E772"/>
    </row>
    <row r="773" spans="4:5" x14ac:dyDescent="0.25">
      <c r="D773"/>
      <c r="E773"/>
    </row>
    <row r="774" spans="4:5" x14ac:dyDescent="0.25">
      <c r="D774"/>
      <c r="E774"/>
    </row>
    <row r="775" spans="4:5" x14ac:dyDescent="0.25">
      <c r="D775"/>
      <c r="E775"/>
    </row>
    <row r="776" spans="4:5" x14ac:dyDescent="0.25">
      <c r="D776"/>
      <c r="E776"/>
    </row>
    <row r="777" spans="4:5" x14ac:dyDescent="0.25">
      <c r="D777"/>
      <c r="E777"/>
    </row>
    <row r="778" spans="4:5" x14ac:dyDescent="0.25">
      <c r="D778"/>
      <c r="E778"/>
    </row>
    <row r="779" spans="4:5" x14ac:dyDescent="0.25">
      <c r="D779"/>
      <c r="E779"/>
    </row>
    <row r="780" spans="4:5" x14ac:dyDescent="0.25">
      <c r="D780"/>
      <c r="E780"/>
    </row>
    <row r="781" spans="4:5" x14ac:dyDescent="0.25">
      <c r="D781"/>
      <c r="E781"/>
    </row>
    <row r="782" spans="4:5" x14ac:dyDescent="0.25">
      <c r="D782"/>
      <c r="E782"/>
    </row>
    <row r="783" spans="4:5" x14ac:dyDescent="0.25">
      <c r="D783"/>
      <c r="E783"/>
    </row>
    <row r="784" spans="4:5" x14ac:dyDescent="0.25">
      <c r="D784"/>
      <c r="E784"/>
    </row>
    <row r="785" spans="4:5" x14ac:dyDescent="0.25">
      <c r="D785"/>
      <c r="E785"/>
    </row>
    <row r="786" spans="4:5" x14ac:dyDescent="0.25">
      <c r="D786"/>
      <c r="E786"/>
    </row>
    <row r="787" spans="4:5" x14ac:dyDescent="0.25">
      <c r="D787"/>
      <c r="E787"/>
    </row>
    <row r="788" spans="4:5" x14ac:dyDescent="0.25">
      <c r="D788"/>
      <c r="E788"/>
    </row>
    <row r="789" spans="4:5" x14ac:dyDescent="0.25">
      <c r="D789"/>
      <c r="E789"/>
    </row>
    <row r="790" spans="4:5" x14ac:dyDescent="0.25">
      <c r="D790"/>
      <c r="E790"/>
    </row>
    <row r="791" spans="4:5" x14ac:dyDescent="0.25">
      <c r="D791"/>
      <c r="E791"/>
    </row>
    <row r="792" spans="4:5" x14ac:dyDescent="0.25">
      <c r="D792"/>
      <c r="E792"/>
    </row>
    <row r="793" spans="4:5" x14ac:dyDescent="0.25">
      <c r="D793"/>
      <c r="E793"/>
    </row>
    <row r="794" spans="4:5" x14ac:dyDescent="0.25">
      <c r="D794"/>
      <c r="E794"/>
    </row>
    <row r="795" spans="4:5" x14ac:dyDescent="0.25">
      <c r="D795"/>
      <c r="E795"/>
    </row>
    <row r="796" spans="4:5" x14ac:dyDescent="0.25">
      <c r="D796"/>
      <c r="E796"/>
    </row>
    <row r="797" spans="4:5" x14ac:dyDescent="0.25">
      <c r="D797"/>
      <c r="E797"/>
    </row>
    <row r="798" spans="4:5" x14ac:dyDescent="0.25">
      <c r="D798"/>
      <c r="E798"/>
    </row>
    <row r="799" spans="4:5" x14ac:dyDescent="0.25">
      <c r="D799"/>
      <c r="E799"/>
    </row>
    <row r="800" spans="4:5" x14ac:dyDescent="0.25">
      <c r="D800"/>
      <c r="E800"/>
    </row>
    <row r="801" spans="4:5" x14ac:dyDescent="0.25">
      <c r="D801"/>
      <c r="E801"/>
    </row>
    <row r="802" spans="4:5" x14ac:dyDescent="0.25">
      <c r="D802"/>
      <c r="E802"/>
    </row>
    <row r="803" spans="4:5" x14ac:dyDescent="0.25">
      <c r="D803"/>
      <c r="E803"/>
    </row>
    <row r="804" spans="4:5" x14ac:dyDescent="0.25">
      <c r="D804"/>
      <c r="E804"/>
    </row>
    <row r="805" spans="4:5" x14ac:dyDescent="0.25">
      <c r="D805"/>
      <c r="E805"/>
    </row>
    <row r="806" spans="4:5" x14ac:dyDescent="0.25">
      <c r="D806"/>
      <c r="E806"/>
    </row>
    <row r="807" spans="4:5" x14ac:dyDescent="0.25">
      <c r="D807"/>
      <c r="E807"/>
    </row>
    <row r="808" spans="4:5" x14ac:dyDescent="0.25">
      <c r="D808"/>
      <c r="E808"/>
    </row>
    <row r="809" spans="4:5" x14ac:dyDescent="0.25">
      <c r="D809"/>
      <c r="E809"/>
    </row>
    <row r="810" spans="4:5" x14ac:dyDescent="0.25">
      <c r="D810"/>
      <c r="E810"/>
    </row>
    <row r="811" spans="4:5" x14ac:dyDescent="0.25">
      <c r="D811"/>
      <c r="E811"/>
    </row>
    <row r="812" spans="4:5" x14ac:dyDescent="0.25">
      <c r="D812"/>
      <c r="E812"/>
    </row>
    <row r="813" spans="4:5" x14ac:dyDescent="0.25">
      <c r="D813"/>
      <c r="E813"/>
    </row>
    <row r="814" spans="4:5" x14ac:dyDescent="0.25">
      <c r="D814"/>
      <c r="E814"/>
    </row>
    <row r="815" spans="4:5" x14ac:dyDescent="0.25">
      <c r="D815"/>
      <c r="E815"/>
    </row>
    <row r="816" spans="4:5" x14ac:dyDescent="0.25">
      <c r="D816"/>
      <c r="E816"/>
    </row>
    <row r="817" spans="4:5" x14ac:dyDescent="0.25">
      <c r="D817"/>
      <c r="E817"/>
    </row>
    <row r="818" spans="4:5" x14ac:dyDescent="0.25">
      <c r="D818"/>
      <c r="E818"/>
    </row>
    <row r="819" spans="4:5" x14ac:dyDescent="0.25">
      <c r="D819"/>
      <c r="E819"/>
    </row>
    <row r="820" spans="4:5" x14ac:dyDescent="0.25">
      <c r="D820"/>
      <c r="E820"/>
    </row>
    <row r="821" spans="4:5" x14ac:dyDescent="0.25">
      <c r="D821"/>
      <c r="E821"/>
    </row>
    <row r="822" spans="4:5" x14ac:dyDescent="0.25">
      <c r="D822"/>
      <c r="E822"/>
    </row>
    <row r="823" spans="4:5" x14ac:dyDescent="0.25">
      <c r="D823"/>
      <c r="E823"/>
    </row>
    <row r="824" spans="4:5" x14ac:dyDescent="0.25">
      <c r="D824"/>
      <c r="E824"/>
    </row>
    <row r="825" spans="4:5" x14ac:dyDescent="0.25">
      <c r="D825"/>
      <c r="E825"/>
    </row>
    <row r="826" spans="4:5" x14ac:dyDescent="0.25">
      <c r="D826"/>
      <c r="E826"/>
    </row>
    <row r="827" spans="4:5" x14ac:dyDescent="0.25">
      <c r="D827"/>
      <c r="E827"/>
    </row>
    <row r="828" spans="4:5" x14ac:dyDescent="0.25">
      <c r="D828"/>
      <c r="E828"/>
    </row>
    <row r="829" spans="4:5" x14ac:dyDescent="0.25">
      <c r="D829"/>
      <c r="E829"/>
    </row>
    <row r="830" spans="4:5" x14ac:dyDescent="0.25">
      <c r="D830"/>
      <c r="E830"/>
    </row>
    <row r="831" spans="4:5" x14ac:dyDescent="0.25">
      <c r="D831"/>
      <c r="E831"/>
    </row>
    <row r="832" spans="4:5" x14ac:dyDescent="0.25">
      <c r="D832"/>
      <c r="E832"/>
    </row>
    <row r="833" spans="4:5" x14ac:dyDescent="0.25">
      <c r="D833"/>
      <c r="E833"/>
    </row>
    <row r="834" spans="4:5" x14ac:dyDescent="0.25">
      <c r="D834"/>
      <c r="E834"/>
    </row>
    <row r="835" spans="4:5" x14ac:dyDescent="0.25">
      <c r="D835"/>
      <c r="E835"/>
    </row>
    <row r="836" spans="4:5" x14ac:dyDescent="0.25">
      <c r="D836"/>
      <c r="E836"/>
    </row>
    <row r="837" spans="4:5" x14ac:dyDescent="0.25">
      <c r="D837"/>
      <c r="E837"/>
    </row>
    <row r="838" spans="4:5" x14ac:dyDescent="0.25">
      <c r="D838"/>
      <c r="E838"/>
    </row>
    <row r="839" spans="4:5" x14ac:dyDescent="0.25">
      <c r="D839"/>
      <c r="E839"/>
    </row>
    <row r="840" spans="4:5" x14ac:dyDescent="0.25">
      <c r="D840"/>
      <c r="E840"/>
    </row>
    <row r="841" spans="4:5" x14ac:dyDescent="0.25">
      <c r="D841"/>
      <c r="E841"/>
    </row>
    <row r="842" spans="4:5" x14ac:dyDescent="0.25">
      <c r="D842"/>
      <c r="E842"/>
    </row>
    <row r="843" spans="4:5" x14ac:dyDescent="0.25">
      <c r="D843"/>
      <c r="E843"/>
    </row>
    <row r="844" spans="4:5" x14ac:dyDescent="0.25">
      <c r="D844"/>
      <c r="E844"/>
    </row>
    <row r="845" spans="4:5" x14ac:dyDescent="0.25">
      <c r="D845"/>
      <c r="E845"/>
    </row>
    <row r="846" spans="4:5" x14ac:dyDescent="0.25">
      <c r="D846"/>
      <c r="E846"/>
    </row>
    <row r="847" spans="4:5" x14ac:dyDescent="0.25">
      <c r="D847"/>
      <c r="E847"/>
    </row>
    <row r="848" spans="4:5" x14ac:dyDescent="0.25">
      <c r="D848"/>
      <c r="E848"/>
    </row>
    <row r="849" spans="4:5" x14ac:dyDescent="0.25">
      <c r="D849"/>
      <c r="E849"/>
    </row>
    <row r="850" spans="4:5" x14ac:dyDescent="0.25">
      <c r="D850"/>
      <c r="E850"/>
    </row>
    <row r="851" spans="4:5" x14ac:dyDescent="0.25">
      <c r="D851"/>
      <c r="E851"/>
    </row>
    <row r="852" spans="4:5" x14ac:dyDescent="0.25">
      <c r="D852"/>
      <c r="E852"/>
    </row>
    <row r="853" spans="4:5" x14ac:dyDescent="0.25">
      <c r="D853"/>
      <c r="E853"/>
    </row>
    <row r="854" spans="4:5" x14ac:dyDescent="0.25">
      <c r="D854"/>
      <c r="E854"/>
    </row>
    <row r="855" spans="4:5" x14ac:dyDescent="0.25">
      <c r="D855"/>
      <c r="E855"/>
    </row>
    <row r="856" spans="4:5" x14ac:dyDescent="0.25">
      <c r="D856"/>
      <c r="E856"/>
    </row>
    <row r="857" spans="4:5" x14ac:dyDescent="0.25">
      <c r="D857"/>
      <c r="E857"/>
    </row>
    <row r="858" spans="4:5" x14ac:dyDescent="0.25">
      <c r="D858"/>
      <c r="E858"/>
    </row>
    <row r="859" spans="4:5" x14ac:dyDescent="0.25">
      <c r="D859"/>
      <c r="E859"/>
    </row>
    <row r="860" spans="4:5" x14ac:dyDescent="0.25">
      <c r="D860"/>
      <c r="E860"/>
    </row>
    <row r="861" spans="4:5" x14ac:dyDescent="0.25">
      <c r="D861"/>
      <c r="E861"/>
    </row>
    <row r="862" spans="4:5" x14ac:dyDescent="0.25">
      <c r="D862"/>
      <c r="E862"/>
    </row>
    <row r="863" spans="4:5" x14ac:dyDescent="0.25">
      <c r="D863"/>
      <c r="E863"/>
    </row>
    <row r="864" spans="4:5" x14ac:dyDescent="0.25">
      <c r="D864"/>
      <c r="E864"/>
    </row>
    <row r="865" spans="4:5" x14ac:dyDescent="0.25">
      <c r="D865"/>
      <c r="E865"/>
    </row>
    <row r="866" spans="4:5" x14ac:dyDescent="0.25">
      <c r="D866"/>
      <c r="E866"/>
    </row>
    <row r="867" spans="4:5" x14ac:dyDescent="0.25">
      <c r="D867"/>
      <c r="E867"/>
    </row>
    <row r="868" spans="4:5" x14ac:dyDescent="0.25">
      <c r="D868"/>
      <c r="E868"/>
    </row>
    <row r="869" spans="4:5" x14ac:dyDescent="0.25">
      <c r="D869"/>
      <c r="E869"/>
    </row>
    <row r="870" spans="4:5" x14ac:dyDescent="0.25">
      <c r="D870"/>
      <c r="E870"/>
    </row>
    <row r="871" spans="4:5" x14ac:dyDescent="0.25">
      <c r="D871"/>
      <c r="E871"/>
    </row>
    <row r="872" spans="4:5" x14ac:dyDescent="0.25">
      <c r="D872"/>
      <c r="E872"/>
    </row>
    <row r="873" spans="4:5" x14ac:dyDescent="0.25">
      <c r="D873"/>
      <c r="E873"/>
    </row>
    <row r="874" spans="4:5" x14ac:dyDescent="0.25">
      <c r="D874"/>
      <c r="E874"/>
    </row>
    <row r="875" spans="4:5" x14ac:dyDescent="0.25">
      <c r="D875"/>
      <c r="E875"/>
    </row>
    <row r="876" spans="4:5" x14ac:dyDescent="0.25">
      <c r="D876"/>
      <c r="E876"/>
    </row>
    <row r="877" spans="4:5" x14ac:dyDescent="0.25">
      <c r="D877"/>
      <c r="E877"/>
    </row>
    <row r="878" spans="4:5" x14ac:dyDescent="0.25">
      <c r="D878"/>
      <c r="E878"/>
    </row>
    <row r="879" spans="4:5" x14ac:dyDescent="0.25">
      <c r="D879"/>
      <c r="E879"/>
    </row>
    <row r="880" spans="4:5" x14ac:dyDescent="0.25">
      <c r="D880"/>
      <c r="E880"/>
    </row>
    <row r="881" spans="4:5" x14ac:dyDescent="0.25">
      <c r="D881"/>
      <c r="E881"/>
    </row>
    <row r="882" spans="4:5" x14ac:dyDescent="0.25">
      <c r="D882"/>
      <c r="E882"/>
    </row>
    <row r="883" spans="4:5" x14ac:dyDescent="0.25">
      <c r="D883"/>
      <c r="E883"/>
    </row>
    <row r="884" spans="4:5" x14ac:dyDescent="0.25">
      <c r="D884"/>
      <c r="E884"/>
    </row>
    <row r="885" spans="4:5" x14ac:dyDescent="0.25">
      <c r="D885"/>
      <c r="E885"/>
    </row>
    <row r="886" spans="4:5" x14ac:dyDescent="0.25">
      <c r="D886"/>
      <c r="E886"/>
    </row>
    <row r="887" spans="4:5" x14ac:dyDescent="0.25">
      <c r="D887"/>
      <c r="E887"/>
    </row>
    <row r="888" spans="4:5" x14ac:dyDescent="0.25">
      <c r="D888"/>
      <c r="E888"/>
    </row>
    <row r="889" spans="4:5" x14ac:dyDescent="0.25">
      <c r="D889"/>
      <c r="E889"/>
    </row>
    <row r="890" spans="4:5" x14ac:dyDescent="0.25">
      <c r="D890"/>
      <c r="E890"/>
    </row>
    <row r="891" spans="4:5" x14ac:dyDescent="0.25">
      <c r="D891"/>
      <c r="E891"/>
    </row>
    <row r="892" spans="4:5" x14ac:dyDescent="0.25">
      <c r="D892"/>
      <c r="E892"/>
    </row>
    <row r="893" spans="4:5" x14ac:dyDescent="0.25">
      <c r="D893"/>
      <c r="E893"/>
    </row>
    <row r="894" spans="4:5" x14ac:dyDescent="0.25">
      <c r="D894"/>
      <c r="E894"/>
    </row>
    <row r="895" spans="4:5" x14ac:dyDescent="0.25">
      <c r="D895"/>
      <c r="E895"/>
    </row>
    <row r="896" spans="4:5" x14ac:dyDescent="0.25">
      <c r="D896"/>
      <c r="E896"/>
    </row>
    <row r="897" spans="4:5" x14ac:dyDescent="0.25">
      <c r="D897"/>
      <c r="E897"/>
    </row>
    <row r="898" spans="4:5" x14ac:dyDescent="0.25">
      <c r="D898"/>
      <c r="E898"/>
    </row>
    <row r="899" spans="4:5" x14ac:dyDescent="0.25">
      <c r="D899"/>
      <c r="E899"/>
    </row>
    <row r="900" spans="4:5" x14ac:dyDescent="0.25">
      <c r="D900"/>
      <c r="E900"/>
    </row>
    <row r="901" spans="4:5" x14ac:dyDescent="0.25">
      <c r="D901"/>
      <c r="E901"/>
    </row>
    <row r="902" spans="4:5" x14ac:dyDescent="0.25">
      <c r="D902"/>
      <c r="E902"/>
    </row>
    <row r="903" spans="4:5" x14ac:dyDescent="0.25">
      <c r="D903"/>
      <c r="E903"/>
    </row>
    <row r="904" spans="4:5" x14ac:dyDescent="0.25">
      <c r="D904"/>
      <c r="E904"/>
    </row>
    <row r="905" spans="4:5" x14ac:dyDescent="0.25">
      <c r="D905"/>
      <c r="E905"/>
    </row>
    <row r="906" spans="4:5" x14ac:dyDescent="0.25">
      <c r="D906"/>
      <c r="E906"/>
    </row>
    <row r="907" spans="4:5" x14ac:dyDescent="0.25">
      <c r="D907"/>
      <c r="E907"/>
    </row>
    <row r="908" spans="4:5" x14ac:dyDescent="0.25">
      <c r="D908"/>
      <c r="E908"/>
    </row>
    <row r="909" spans="4:5" x14ac:dyDescent="0.25">
      <c r="D909"/>
      <c r="E909"/>
    </row>
    <row r="910" spans="4:5" x14ac:dyDescent="0.25">
      <c r="D910"/>
      <c r="E910"/>
    </row>
    <row r="911" spans="4:5" x14ac:dyDescent="0.25">
      <c r="D911"/>
      <c r="E911"/>
    </row>
    <row r="912" spans="4:5" x14ac:dyDescent="0.25">
      <c r="D912"/>
      <c r="E912"/>
    </row>
    <row r="913" spans="4:5" x14ac:dyDescent="0.25">
      <c r="D913"/>
      <c r="E913"/>
    </row>
    <row r="914" spans="4:5" x14ac:dyDescent="0.25">
      <c r="D914"/>
      <c r="E914"/>
    </row>
    <row r="915" spans="4:5" x14ac:dyDescent="0.25">
      <c r="D915"/>
      <c r="E915"/>
    </row>
    <row r="916" spans="4:5" x14ac:dyDescent="0.25">
      <c r="D916"/>
      <c r="E916"/>
    </row>
    <row r="917" spans="4:5" x14ac:dyDescent="0.25">
      <c r="D917"/>
      <c r="E917"/>
    </row>
    <row r="918" spans="4:5" x14ac:dyDescent="0.25">
      <c r="D918"/>
      <c r="E918"/>
    </row>
    <row r="919" spans="4:5" x14ac:dyDescent="0.25">
      <c r="D919"/>
      <c r="E919"/>
    </row>
    <row r="920" spans="4:5" x14ac:dyDescent="0.25">
      <c r="D920"/>
      <c r="E920"/>
    </row>
    <row r="921" spans="4:5" x14ac:dyDescent="0.25">
      <c r="D921"/>
      <c r="E921"/>
    </row>
    <row r="922" spans="4:5" x14ac:dyDescent="0.25">
      <c r="D922"/>
      <c r="E922"/>
    </row>
    <row r="923" spans="4:5" x14ac:dyDescent="0.25">
      <c r="D923"/>
      <c r="E923"/>
    </row>
    <row r="924" spans="4:5" x14ac:dyDescent="0.25">
      <c r="D924"/>
      <c r="E924"/>
    </row>
    <row r="925" spans="4:5" x14ac:dyDescent="0.25">
      <c r="D925"/>
      <c r="E925"/>
    </row>
    <row r="926" spans="4:5" x14ac:dyDescent="0.25">
      <c r="D926"/>
      <c r="E926"/>
    </row>
    <row r="927" spans="4:5" x14ac:dyDescent="0.25">
      <c r="D927"/>
      <c r="E927"/>
    </row>
    <row r="928" spans="4:5" x14ac:dyDescent="0.25">
      <c r="D928"/>
      <c r="E928"/>
    </row>
    <row r="929" spans="4:5" x14ac:dyDescent="0.25">
      <c r="D929"/>
      <c r="E929"/>
    </row>
    <row r="930" spans="4:5" x14ac:dyDescent="0.25">
      <c r="D930"/>
      <c r="E930"/>
    </row>
    <row r="931" spans="4:5" x14ac:dyDescent="0.25">
      <c r="D931"/>
      <c r="E931"/>
    </row>
    <row r="932" spans="4:5" x14ac:dyDescent="0.25">
      <c r="D932"/>
      <c r="E932"/>
    </row>
    <row r="933" spans="4:5" x14ac:dyDescent="0.25">
      <c r="D933"/>
      <c r="E933"/>
    </row>
    <row r="934" spans="4:5" x14ac:dyDescent="0.25">
      <c r="D934"/>
      <c r="E934"/>
    </row>
    <row r="935" spans="4:5" x14ac:dyDescent="0.25">
      <c r="D935"/>
      <c r="E935"/>
    </row>
    <row r="936" spans="4:5" x14ac:dyDescent="0.25">
      <c r="D936"/>
      <c r="E936"/>
    </row>
    <row r="937" spans="4:5" x14ac:dyDescent="0.25">
      <c r="D937"/>
      <c r="E937"/>
    </row>
    <row r="938" spans="4:5" x14ac:dyDescent="0.25">
      <c r="D938"/>
      <c r="E938"/>
    </row>
    <row r="939" spans="4:5" x14ac:dyDescent="0.25">
      <c r="D939"/>
      <c r="E939"/>
    </row>
    <row r="940" spans="4:5" x14ac:dyDescent="0.25">
      <c r="D940"/>
      <c r="E940"/>
    </row>
    <row r="941" spans="4:5" x14ac:dyDescent="0.25">
      <c r="D941"/>
      <c r="E941"/>
    </row>
    <row r="942" spans="4:5" x14ac:dyDescent="0.25">
      <c r="D942"/>
      <c r="E942"/>
    </row>
    <row r="943" spans="4:5" x14ac:dyDescent="0.25">
      <c r="D943"/>
      <c r="E943"/>
    </row>
    <row r="944" spans="4:5" x14ac:dyDescent="0.25">
      <c r="D944"/>
      <c r="E944"/>
    </row>
    <row r="945" spans="4:5" x14ac:dyDescent="0.25">
      <c r="D945"/>
      <c r="E945"/>
    </row>
    <row r="946" spans="4:5" x14ac:dyDescent="0.25">
      <c r="D946"/>
      <c r="E946"/>
    </row>
    <row r="947" spans="4:5" x14ac:dyDescent="0.25">
      <c r="D947"/>
      <c r="E947"/>
    </row>
    <row r="948" spans="4:5" x14ac:dyDescent="0.25">
      <c r="D948"/>
      <c r="E948"/>
    </row>
    <row r="949" spans="4:5" x14ac:dyDescent="0.25">
      <c r="D949"/>
      <c r="E949"/>
    </row>
    <row r="950" spans="4:5" x14ac:dyDescent="0.25">
      <c r="D950"/>
      <c r="E950"/>
    </row>
    <row r="951" spans="4:5" x14ac:dyDescent="0.25">
      <c r="D951"/>
      <c r="E951"/>
    </row>
    <row r="952" spans="4:5" x14ac:dyDescent="0.25">
      <c r="D952"/>
      <c r="E952"/>
    </row>
    <row r="953" spans="4:5" x14ac:dyDescent="0.25">
      <c r="D953"/>
      <c r="E953"/>
    </row>
    <row r="954" spans="4:5" x14ac:dyDescent="0.25">
      <c r="D954"/>
      <c r="E954"/>
    </row>
    <row r="955" spans="4:5" x14ac:dyDescent="0.25">
      <c r="D955"/>
      <c r="E955"/>
    </row>
    <row r="956" spans="4:5" x14ac:dyDescent="0.25">
      <c r="D956"/>
      <c r="E956"/>
    </row>
    <row r="957" spans="4:5" x14ac:dyDescent="0.25">
      <c r="D957"/>
      <c r="E957"/>
    </row>
    <row r="958" spans="4:5" x14ac:dyDescent="0.25">
      <c r="D958"/>
      <c r="E958"/>
    </row>
    <row r="959" spans="4:5" x14ac:dyDescent="0.25">
      <c r="D959"/>
      <c r="E959"/>
    </row>
    <row r="960" spans="4:5" x14ac:dyDescent="0.25">
      <c r="D960"/>
      <c r="E960"/>
    </row>
    <row r="961" spans="4:5" x14ac:dyDescent="0.25">
      <c r="D961"/>
      <c r="E961"/>
    </row>
    <row r="962" spans="4:5" x14ac:dyDescent="0.25">
      <c r="D962"/>
      <c r="E962"/>
    </row>
    <row r="963" spans="4:5" x14ac:dyDescent="0.25">
      <c r="D963"/>
      <c r="E963"/>
    </row>
    <row r="964" spans="4:5" x14ac:dyDescent="0.25">
      <c r="D964"/>
      <c r="E964"/>
    </row>
    <row r="965" spans="4:5" x14ac:dyDescent="0.25">
      <c r="D965"/>
      <c r="E965"/>
    </row>
    <row r="966" spans="4:5" x14ac:dyDescent="0.25">
      <c r="D966"/>
      <c r="E966"/>
    </row>
    <row r="967" spans="4:5" x14ac:dyDescent="0.25">
      <c r="D967"/>
      <c r="E967"/>
    </row>
    <row r="968" spans="4:5" x14ac:dyDescent="0.25">
      <c r="D968"/>
      <c r="E968"/>
    </row>
    <row r="969" spans="4:5" x14ac:dyDescent="0.25">
      <c r="D969"/>
      <c r="E969"/>
    </row>
    <row r="970" spans="4:5" x14ac:dyDescent="0.25">
      <c r="D970"/>
      <c r="E970"/>
    </row>
    <row r="971" spans="4:5" x14ac:dyDescent="0.25">
      <c r="D971"/>
      <c r="E971"/>
    </row>
    <row r="972" spans="4:5" x14ac:dyDescent="0.25">
      <c r="D972"/>
      <c r="E972"/>
    </row>
    <row r="973" spans="4:5" x14ac:dyDescent="0.25">
      <c r="D973"/>
      <c r="E973"/>
    </row>
    <row r="974" spans="4:5" x14ac:dyDescent="0.25">
      <c r="D974"/>
      <c r="E974"/>
    </row>
    <row r="975" spans="4:5" x14ac:dyDescent="0.25">
      <c r="D975"/>
      <c r="E975"/>
    </row>
    <row r="976" spans="4:5" x14ac:dyDescent="0.25">
      <c r="D976"/>
      <c r="E976"/>
    </row>
    <row r="977" spans="4:5" x14ac:dyDescent="0.25">
      <c r="D977"/>
      <c r="E977"/>
    </row>
    <row r="978" spans="4:5" x14ac:dyDescent="0.25">
      <c r="D978"/>
      <c r="E978"/>
    </row>
    <row r="979" spans="4:5" x14ac:dyDescent="0.25">
      <c r="D979"/>
      <c r="E979"/>
    </row>
    <row r="980" spans="4:5" x14ac:dyDescent="0.25">
      <c r="D980"/>
      <c r="E980"/>
    </row>
    <row r="981" spans="4:5" x14ac:dyDescent="0.25">
      <c r="D981"/>
      <c r="E981"/>
    </row>
    <row r="982" spans="4:5" x14ac:dyDescent="0.25">
      <c r="D982"/>
      <c r="E982"/>
    </row>
    <row r="983" spans="4:5" x14ac:dyDescent="0.25">
      <c r="D983"/>
      <c r="E983"/>
    </row>
    <row r="984" spans="4:5" x14ac:dyDescent="0.25">
      <c r="D984"/>
      <c r="E984"/>
    </row>
    <row r="985" spans="4:5" x14ac:dyDescent="0.25">
      <c r="D985"/>
      <c r="E985"/>
    </row>
    <row r="986" spans="4:5" x14ac:dyDescent="0.25">
      <c r="D986"/>
      <c r="E986"/>
    </row>
    <row r="987" spans="4:5" x14ac:dyDescent="0.25">
      <c r="D987"/>
      <c r="E987"/>
    </row>
    <row r="988" spans="4:5" x14ac:dyDescent="0.25">
      <c r="D988"/>
      <c r="E988"/>
    </row>
    <row r="989" spans="4:5" x14ac:dyDescent="0.25">
      <c r="D989"/>
      <c r="E989"/>
    </row>
    <row r="990" spans="4:5" x14ac:dyDescent="0.25">
      <c r="D990"/>
      <c r="E990"/>
    </row>
    <row r="991" spans="4:5" x14ac:dyDescent="0.25">
      <c r="D991"/>
      <c r="E991"/>
    </row>
    <row r="992" spans="4:5" x14ac:dyDescent="0.25">
      <c r="D992"/>
      <c r="E992"/>
    </row>
    <row r="993" spans="4:5" x14ac:dyDescent="0.25">
      <c r="D993"/>
      <c r="E993"/>
    </row>
    <row r="994" spans="4:5" x14ac:dyDescent="0.25">
      <c r="D994"/>
      <c r="E994"/>
    </row>
    <row r="995" spans="4:5" x14ac:dyDescent="0.25">
      <c r="D995"/>
      <c r="E995"/>
    </row>
    <row r="996" spans="4:5" x14ac:dyDescent="0.25">
      <c r="D996"/>
      <c r="E996"/>
    </row>
    <row r="997" spans="4:5" x14ac:dyDescent="0.25">
      <c r="D997"/>
      <c r="E997"/>
    </row>
    <row r="998" spans="4:5" x14ac:dyDescent="0.25">
      <c r="D998"/>
      <c r="E998"/>
    </row>
    <row r="999" spans="4:5" x14ac:dyDescent="0.25">
      <c r="D999"/>
      <c r="E999"/>
    </row>
    <row r="1000" spans="4:5" x14ac:dyDescent="0.25">
      <c r="D1000"/>
      <c r="E1000"/>
    </row>
    <row r="1001" spans="4:5" x14ac:dyDescent="0.25">
      <c r="D1001"/>
      <c r="E1001"/>
    </row>
    <row r="1002" spans="4:5" x14ac:dyDescent="0.25">
      <c r="D1002"/>
      <c r="E1002"/>
    </row>
    <row r="1003" spans="4:5" x14ac:dyDescent="0.25">
      <c r="D1003"/>
      <c r="E1003"/>
    </row>
    <row r="1004" spans="4:5" x14ac:dyDescent="0.25">
      <c r="D1004"/>
      <c r="E1004"/>
    </row>
    <row r="1005" spans="4:5" x14ac:dyDescent="0.25">
      <c r="D1005"/>
      <c r="E1005"/>
    </row>
    <row r="1006" spans="4:5" x14ac:dyDescent="0.25">
      <c r="D1006"/>
      <c r="E1006"/>
    </row>
    <row r="1007" spans="4:5" x14ac:dyDescent="0.25">
      <c r="D1007"/>
      <c r="E1007"/>
    </row>
    <row r="1008" spans="4:5" x14ac:dyDescent="0.25">
      <c r="D1008"/>
      <c r="E1008"/>
    </row>
    <row r="1009" spans="4:5" x14ac:dyDescent="0.25">
      <c r="D1009"/>
      <c r="E1009"/>
    </row>
    <row r="1010" spans="4:5" x14ac:dyDescent="0.25">
      <c r="D1010"/>
      <c r="E1010"/>
    </row>
    <row r="1011" spans="4:5" x14ac:dyDescent="0.25">
      <c r="D1011"/>
      <c r="E1011"/>
    </row>
    <row r="1012" spans="4:5" x14ac:dyDescent="0.25">
      <c r="D1012"/>
      <c r="E1012"/>
    </row>
    <row r="1013" spans="4:5" x14ac:dyDescent="0.25">
      <c r="D1013"/>
      <c r="E1013"/>
    </row>
    <row r="1014" spans="4:5" x14ac:dyDescent="0.25">
      <c r="D1014"/>
      <c r="E1014"/>
    </row>
    <row r="1015" spans="4:5" x14ac:dyDescent="0.25">
      <c r="D1015"/>
      <c r="E1015"/>
    </row>
    <row r="1016" spans="4:5" x14ac:dyDescent="0.25">
      <c r="D1016"/>
      <c r="E1016"/>
    </row>
    <row r="1017" spans="4:5" x14ac:dyDescent="0.25">
      <c r="D1017"/>
      <c r="E1017"/>
    </row>
    <row r="1018" spans="4:5" x14ac:dyDescent="0.25">
      <c r="D1018"/>
      <c r="E1018"/>
    </row>
    <row r="1019" spans="4:5" x14ac:dyDescent="0.25">
      <c r="D1019"/>
      <c r="E1019"/>
    </row>
  </sheetData>
  <sheetProtection algorithmName="SHA-512" hashValue="9MjAS0ZogPRoiTVN1wO4T41uX8t6iUhAVAWHM2zlgduzc0rAOIw1CDtFGztmC1K/kSyI2sYOcLWoHWSh8mWbJg==" saltValue="YIz3iws5uuA9oe0orP3XxA==" spinCount="100000" sheet="1" objects="1" scenarios="1"/>
  <mergeCells count="2">
    <mergeCell ref="A1:E1"/>
    <mergeCell ref="A237:D23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5742-76F2-4A75-8288-06EF1CF58C12}">
  <dimension ref="A1:D27"/>
  <sheetViews>
    <sheetView workbookViewId="0">
      <selection activeCell="D21" sqref="D21"/>
    </sheetView>
  </sheetViews>
  <sheetFormatPr defaultRowHeight="15" x14ac:dyDescent="0.25"/>
  <cols>
    <col min="1" max="1" width="33.140625" customWidth="1"/>
    <col min="2" max="3" width="25.140625" customWidth="1"/>
    <col min="4" max="4" width="40.28515625" customWidth="1"/>
  </cols>
  <sheetData>
    <row r="1" spans="1:4" x14ac:dyDescent="0.25">
      <c r="A1" s="45" t="s">
        <v>596</v>
      </c>
      <c r="B1" s="46"/>
      <c r="C1" s="46"/>
      <c r="D1" s="47"/>
    </row>
    <row r="2" spans="1:4" x14ac:dyDescent="0.25">
      <c r="A2" s="48"/>
      <c r="B2" s="49"/>
      <c r="C2" s="49"/>
      <c r="D2" s="50"/>
    </row>
    <row r="3" spans="1:4" x14ac:dyDescent="0.25">
      <c r="A3" s="51" t="s">
        <v>1</v>
      </c>
      <c r="B3" s="52"/>
      <c r="C3" s="52"/>
      <c r="D3" s="53"/>
    </row>
    <row r="4" spans="1:4" x14ac:dyDescent="0.25">
      <c r="A4" s="54"/>
      <c r="B4" s="55"/>
      <c r="C4" s="55"/>
      <c r="D4" s="56"/>
    </row>
    <row r="5" spans="1:4" ht="14.25" customHeight="1" x14ac:dyDescent="0.25">
      <c r="A5" s="57"/>
      <c r="B5" s="58"/>
      <c r="C5" s="58"/>
      <c r="D5" s="59"/>
    </row>
    <row r="6" spans="1:4" x14ac:dyDescent="0.25">
      <c r="A6" s="2"/>
      <c r="D6" s="3"/>
    </row>
    <row r="7" spans="1:4" x14ac:dyDescent="0.25">
      <c r="A7" s="6" t="s">
        <v>791</v>
      </c>
      <c r="B7" s="16" t="s">
        <v>795</v>
      </c>
      <c r="C7" s="16"/>
      <c r="D7" s="7">
        <f>'Perceel 3 uitgebreid'!E123*4</f>
        <v>0</v>
      </c>
    </row>
    <row r="8" spans="1:4" x14ac:dyDescent="0.25">
      <c r="A8" s="2"/>
      <c r="D8" s="3"/>
    </row>
    <row r="9" spans="1:4" x14ac:dyDescent="0.25">
      <c r="A9" s="2"/>
      <c r="D9" s="3"/>
    </row>
    <row r="10" spans="1:4" x14ac:dyDescent="0.25">
      <c r="A10" s="60" t="s">
        <v>789</v>
      </c>
      <c r="B10" s="11"/>
      <c r="C10" s="24">
        <v>50</v>
      </c>
      <c r="D10" s="14">
        <f>B10*C10</f>
        <v>0</v>
      </c>
    </row>
    <row r="11" spans="1:4" x14ac:dyDescent="0.25">
      <c r="A11" s="60"/>
      <c r="D11" s="14"/>
    </row>
    <row r="12" spans="1:4" x14ac:dyDescent="0.25">
      <c r="A12" s="12" t="s">
        <v>2</v>
      </c>
      <c r="B12" s="13"/>
      <c r="C12" s="31">
        <v>10</v>
      </c>
      <c r="D12" s="14">
        <f>(B$10*(1+B12))*C12</f>
        <v>0</v>
      </c>
    </row>
    <row r="13" spans="1:4" x14ac:dyDescent="0.25">
      <c r="A13" s="12" t="s">
        <v>3</v>
      </c>
      <c r="B13" s="13"/>
      <c r="C13" s="31">
        <v>10</v>
      </c>
      <c r="D13" s="14">
        <f t="shared" ref="D13:D14" si="0">(B$10*(1+B13))*C13</f>
        <v>0</v>
      </c>
    </row>
    <row r="14" spans="1:4" x14ac:dyDescent="0.25">
      <c r="A14" s="12" t="s">
        <v>4</v>
      </c>
      <c r="B14" s="13"/>
      <c r="C14" s="31">
        <v>10</v>
      </c>
      <c r="D14" s="14">
        <f t="shared" si="0"/>
        <v>0</v>
      </c>
    </row>
    <row r="15" spans="1:4" x14ac:dyDescent="0.25">
      <c r="A15" s="12"/>
      <c r="B15" s="21"/>
      <c r="C15" s="21"/>
      <c r="D15" s="14"/>
    </row>
    <row r="16" spans="1:4" x14ac:dyDescent="0.25">
      <c r="A16" s="12"/>
      <c r="B16" s="15"/>
      <c r="C16" s="16" t="s">
        <v>796</v>
      </c>
      <c r="D16" s="14"/>
    </row>
    <row r="17" spans="1:4" x14ac:dyDescent="0.25">
      <c r="A17" s="6" t="s">
        <v>792</v>
      </c>
      <c r="B17" s="13"/>
      <c r="C17" s="23">
        <v>15300</v>
      </c>
      <c r="D17" s="14">
        <f>B17*C17</f>
        <v>0</v>
      </c>
    </row>
    <row r="18" spans="1:4" x14ac:dyDescent="0.25">
      <c r="A18" s="2"/>
      <c r="D18" s="3"/>
    </row>
    <row r="19" spans="1:4" x14ac:dyDescent="0.25">
      <c r="A19" s="6" t="s">
        <v>5</v>
      </c>
      <c r="D19" s="7">
        <f>SUM(D7:D17)</f>
        <v>0</v>
      </c>
    </row>
    <row r="20" spans="1:4" x14ac:dyDescent="0.25">
      <c r="A20" s="2"/>
      <c r="D20" s="3"/>
    </row>
    <row r="21" spans="1:4" x14ac:dyDescent="0.25">
      <c r="A21" s="2" t="s">
        <v>790</v>
      </c>
      <c r="D21" s="3"/>
    </row>
    <row r="22" spans="1:4" x14ac:dyDescent="0.25">
      <c r="A22" s="2" t="s">
        <v>793</v>
      </c>
      <c r="D22" s="3"/>
    </row>
    <row r="23" spans="1:4" x14ac:dyDescent="0.25">
      <c r="A23" s="1" t="s">
        <v>6</v>
      </c>
      <c r="B23" s="42"/>
      <c r="C23" s="42"/>
      <c r="D23" s="42"/>
    </row>
    <row r="24" spans="1:4" x14ac:dyDescent="0.25">
      <c r="A24" s="1" t="s">
        <v>7</v>
      </c>
      <c r="B24" s="42"/>
      <c r="C24" s="42"/>
      <c r="D24" s="42"/>
    </row>
    <row r="25" spans="1:4" x14ac:dyDescent="0.25">
      <c r="A25" s="43" t="s">
        <v>8</v>
      </c>
      <c r="B25" s="44"/>
      <c r="C25" s="44"/>
      <c r="D25" s="44"/>
    </row>
    <row r="26" spans="1:4" x14ac:dyDescent="0.25">
      <c r="A26" s="43"/>
      <c r="B26" s="44"/>
      <c r="C26" s="44"/>
      <c r="D26" s="44"/>
    </row>
    <row r="27" spans="1:4" x14ac:dyDescent="0.25">
      <c r="A27" s="43"/>
      <c r="B27" s="44"/>
      <c r="C27" s="44"/>
      <c r="D27" s="44"/>
    </row>
  </sheetData>
  <sheetProtection algorithmName="SHA-512" hashValue="6hXjShb0SknLD9dS98zhTbJH/4sog+8I2dGWj3nrrOw/XrhgK6p//fArkp0fF1QtKK722+FOOqRorbTiLQfvxg==" saltValue="AvbCF3ZZOpcrPFKqhM73DA==" spinCount="100000" sheet="1" objects="1" scenarios="1"/>
  <mergeCells count="7">
    <mergeCell ref="A25:A27"/>
    <mergeCell ref="B25:D27"/>
    <mergeCell ref="A10:A11"/>
    <mergeCell ref="A1:D2"/>
    <mergeCell ref="A3:D5"/>
    <mergeCell ref="B23:D23"/>
    <mergeCell ref="B24:D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B2F1-91A8-4F67-BB00-5BE75EBF2971}">
  <dimension ref="A1:F492"/>
  <sheetViews>
    <sheetView tabSelected="1" topLeftCell="A105" workbookViewId="0">
      <selection activeCell="D122" sqref="D122"/>
    </sheetView>
  </sheetViews>
  <sheetFormatPr defaultRowHeight="15" x14ac:dyDescent="0.25"/>
  <cols>
    <col min="1" max="1" width="22" style="2" customWidth="1"/>
    <col min="2" max="2" width="35.42578125" bestFit="1" customWidth="1"/>
    <col min="3" max="3" width="14" customWidth="1"/>
    <col min="4" max="4" width="29.5703125" style="3" customWidth="1"/>
    <col min="5" max="5" width="13.7109375" style="4" bestFit="1" customWidth="1"/>
  </cols>
  <sheetData>
    <row r="1" spans="1:5" x14ac:dyDescent="0.25">
      <c r="A1" s="36" t="s">
        <v>597</v>
      </c>
      <c r="B1" s="37"/>
      <c r="C1" s="37"/>
      <c r="D1" s="37"/>
      <c r="E1" s="38"/>
    </row>
    <row r="2" spans="1:5" x14ac:dyDescent="0.25">
      <c r="A2" s="29" t="s">
        <v>10</v>
      </c>
      <c r="B2" s="28" t="s">
        <v>11</v>
      </c>
      <c r="C2" s="28" t="s">
        <v>12</v>
      </c>
      <c r="D2" s="28" t="s">
        <v>13</v>
      </c>
      <c r="E2" s="8" t="s">
        <v>14</v>
      </c>
    </row>
    <row r="3" spans="1:5" x14ac:dyDescent="0.25">
      <c r="A3" t="s">
        <v>598</v>
      </c>
      <c r="B3" t="s">
        <v>215</v>
      </c>
      <c r="C3" t="s">
        <v>599</v>
      </c>
      <c r="D3" t="s">
        <v>600</v>
      </c>
      <c r="E3" s="9"/>
    </row>
    <row r="4" spans="1:5" x14ac:dyDescent="0.25">
      <c r="A4" t="s">
        <v>601</v>
      </c>
      <c r="B4" t="s">
        <v>602</v>
      </c>
      <c r="C4" t="s">
        <v>599</v>
      </c>
      <c r="D4" t="s">
        <v>600</v>
      </c>
      <c r="E4" s="9"/>
    </row>
    <row r="5" spans="1:5" x14ac:dyDescent="0.25">
      <c r="A5" t="s">
        <v>603</v>
      </c>
      <c r="B5" t="s">
        <v>215</v>
      </c>
      <c r="C5" t="s">
        <v>599</v>
      </c>
      <c r="D5" t="s">
        <v>600</v>
      </c>
      <c r="E5" s="9"/>
    </row>
    <row r="6" spans="1:5" x14ac:dyDescent="0.25">
      <c r="A6" t="s">
        <v>604</v>
      </c>
      <c r="B6" t="s">
        <v>215</v>
      </c>
      <c r="C6" t="s">
        <v>599</v>
      </c>
      <c r="D6" t="s">
        <v>600</v>
      </c>
      <c r="E6" s="10"/>
    </row>
    <row r="7" spans="1:5" x14ac:dyDescent="0.25">
      <c r="A7" t="s">
        <v>605</v>
      </c>
      <c r="B7" t="s">
        <v>215</v>
      </c>
      <c r="C7" t="s">
        <v>599</v>
      </c>
      <c r="D7" t="s">
        <v>600</v>
      </c>
      <c r="E7" s="9"/>
    </row>
    <row r="8" spans="1:5" x14ac:dyDescent="0.25">
      <c r="A8" t="s">
        <v>606</v>
      </c>
      <c r="B8" t="s">
        <v>215</v>
      </c>
      <c r="C8" t="s">
        <v>599</v>
      </c>
      <c r="D8" t="s">
        <v>600</v>
      </c>
      <c r="E8" s="9"/>
    </row>
    <row r="9" spans="1:5" x14ac:dyDescent="0.25">
      <c r="A9" t="s">
        <v>607</v>
      </c>
      <c r="B9" t="s">
        <v>215</v>
      </c>
      <c r="C9" t="s">
        <v>599</v>
      </c>
      <c r="D9" t="s">
        <v>600</v>
      </c>
      <c r="E9" s="9"/>
    </row>
    <row r="10" spans="1:5" x14ac:dyDescent="0.25">
      <c r="A10" t="s">
        <v>608</v>
      </c>
      <c r="B10" t="s">
        <v>215</v>
      </c>
      <c r="C10" t="s">
        <v>599</v>
      </c>
      <c r="D10" t="s">
        <v>600</v>
      </c>
      <c r="E10" s="9"/>
    </row>
    <row r="11" spans="1:5" x14ac:dyDescent="0.25">
      <c r="A11" t="s">
        <v>609</v>
      </c>
      <c r="B11" t="s">
        <v>610</v>
      </c>
      <c r="C11" t="s">
        <v>599</v>
      </c>
      <c r="D11" t="s">
        <v>600</v>
      </c>
      <c r="E11" s="9"/>
    </row>
    <row r="12" spans="1:5" x14ac:dyDescent="0.25">
      <c r="A12" t="s">
        <v>611</v>
      </c>
      <c r="B12" t="s">
        <v>610</v>
      </c>
      <c r="C12" t="s">
        <v>599</v>
      </c>
      <c r="D12" t="s">
        <v>600</v>
      </c>
      <c r="E12" s="9"/>
    </row>
    <row r="13" spans="1:5" x14ac:dyDescent="0.25">
      <c r="A13" t="s">
        <v>612</v>
      </c>
      <c r="B13" t="s">
        <v>610</v>
      </c>
      <c r="C13" t="s">
        <v>599</v>
      </c>
      <c r="D13" t="s">
        <v>600</v>
      </c>
      <c r="E13" s="9"/>
    </row>
    <row r="14" spans="1:5" x14ac:dyDescent="0.25">
      <c r="A14" t="s">
        <v>613</v>
      </c>
      <c r="B14" t="s">
        <v>610</v>
      </c>
      <c r="C14" t="s">
        <v>599</v>
      </c>
      <c r="D14" t="s">
        <v>600</v>
      </c>
      <c r="E14" s="9"/>
    </row>
    <row r="15" spans="1:5" x14ac:dyDescent="0.25">
      <c r="A15" t="s">
        <v>614</v>
      </c>
      <c r="B15" t="s">
        <v>615</v>
      </c>
      <c r="C15" t="s">
        <v>599</v>
      </c>
      <c r="D15" t="s">
        <v>600</v>
      </c>
      <c r="E15" s="9"/>
    </row>
    <row r="16" spans="1:5" x14ac:dyDescent="0.25">
      <c r="A16" t="s">
        <v>616</v>
      </c>
      <c r="B16" t="s">
        <v>615</v>
      </c>
      <c r="C16" t="s">
        <v>599</v>
      </c>
      <c r="D16" t="s">
        <v>600</v>
      </c>
      <c r="E16" s="9"/>
    </row>
    <row r="17" spans="1:5" x14ac:dyDescent="0.25">
      <c r="A17" t="s">
        <v>617</v>
      </c>
      <c r="B17" t="s">
        <v>35</v>
      </c>
      <c r="C17" t="s">
        <v>599</v>
      </c>
      <c r="D17" t="s">
        <v>600</v>
      </c>
      <c r="E17" s="9"/>
    </row>
    <row r="18" spans="1:5" x14ac:dyDescent="0.25">
      <c r="A18" t="s">
        <v>618</v>
      </c>
      <c r="B18" t="s">
        <v>615</v>
      </c>
      <c r="C18" t="s">
        <v>599</v>
      </c>
      <c r="D18" t="s">
        <v>600</v>
      </c>
      <c r="E18" s="9"/>
    </row>
    <row r="19" spans="1:5" x14ac:dyDescent="0.25">
      <c r="A19" t="s">
        <v>619</v>
      </c>
      <c r="B19" t="s">
        <v>620</v>
      </c>
      <c r="C19" t="s">
        <v>599</v>
      </c>
      <c r="D19" t="s">
        <v>600</v>
      </c>
      <c r="E19" s="9"/>
    </row>
    <row r="20" spans="1:5" x14ac:dyDescent="0.25">
      <c r="A20" t="s">
        <v>621</v>
      </c>
      <c r="B20" t="s">
        <v>622</v>
      </c>
      <c r="C20" t="s">
        <v>599</v>
      </c>
      <c r="D20" t="s">
        <v>600</v>
      </c>
      <c r="E20" s="9"/>
    </row>
    <row r="21" spans="1:5" x14ac:dyDescent="0.25">
      <c r="A21" t="s">
        <v>623</v>
      </c>
      <c r="B21" t="s">
        <v>624</v>
      </c>
      <c r="C21" t="s">
        <v>599</v>
      </c>
      <c r="D21" t="s">
        <v>600</v>
      </c>
      <c r="E21" s="9"/>
    </row>
    <row r="22" spans="1:5" x14ac:dyDescent="0.25">
      <c r="A22" t="s">
        <v>625</v>
      </c>
      <c r="B22" t="s">
        <v>624</v>
      </c>
      <c r="C22" t="s">
        <v>599</v>
      </c>
      <c r="D22" t="s">
        <v>600</v>
      </c>
      <c r="E22" s="9"/>
    </row>
    <row r="23" spans="1:5" x14ac:dyDescent="0.25">
      <c r="A23" t="s">
        <v>626</v>
      </c>
      <c r="B23" t="s">
        <v>615</v>
      </c>
      <c r="C23" t="s">
        <v>599</v>
      </c>
      <c r="D23" t="s">
        <v>600</v>
      </c>
      <c r="E23" s="9"/>
    </row>
    <row r="24" spans="1:5" x14ac:dyDescent="0.25">
      <c r="A24" t="s">
        <v>627</v>
      </c>
      <c r="B24" t="s">
        <v>615</v>
      </c>
      <c r="C24" t="s">
        <v>599</v>
      </c>
      <c r="D24" t="s">
        <v>600</v>
      </c>
      <c r="E24" s="9"/>
    </row>
    <row r="25" spans="1:5" x14ac:dyDescent="0.25">
      <c r="A25" t="s">
        <v>628</v>
      </c>
      <c r="B25" t="s">
        <v>456</v>
      </c>
      <c r="C25" t="s">
        <v>599</v>
      </c>
      <c r="D25" t="s">
        <v>600</v>
      </c>
      <c r="E25" s="9"/>
    </row>
    <row r="26" spans="1:5" x14ac:dyDescent="0.25">
      <c r="A26" t="s">
        <v>629</v>
      </c>
      <c r="B26" t="s">
        <v>624</v>
      </c>
      <c r="C26" t="s">
        <v>599</v>
      </c>
      <c r="D26" t="s">
        <v>600</v>
      </c>
      <c r="E26" s="9"/>
    </row>
    <row r="27" spans="1:5" x14ac:dyDescent="0.25">
      <c r="A27" t="s">
        <v>630</v>
      </c>
      <c r="B27" t="s">
        <v>624</v>
      </c>
      <c r="C27" t="s">
        <v>599</v>
      </c>
      <c r="D27" t="s">
        <v>600</v>
      </c>
      <c r="E27" s="9"/>
    </row>
    <row r="28" spans="1:5" x14ac:dyDescent="0.25">
      <c r="A28" t="s">
        <v>631</v>
      </c>
      <c r="B28" t="s">
        <v>624</v>
      </c>
      <c r="C28" t="s">
        <v>599</v>
      </c>
      <c r="D28" t="s">
        <v>600</v>
      </c>
      <c r="E28" s="9"/>
    </row>
    <row r="29" spans="1:5" x14ac:dyDescent="0.25">
      <c r="A29" t="s">
        <v>632</v>
      </c>
      <c r="B29" t="s">
        <v>633</v>
      </c>
      <c r="C29" t="s">
        <v>599</v>
      </c>
      <c r="D29" t="s">
        <v>600</v>
      </c>
      <c r="E29" s="9"/>
    </row>
    <row r="30" spans="1:5" x14ac:dyDescent="0.25">
      <c r="A30" t="s">
        <v>634</v>
      </c>
      <c r="B30" t="s">
        <v>72</v>
      </c>
      <c r="C30" t="s">
        <v>599</v>
      </c>
      <c r="D30" t="s">
        <v>600</v>
      </c>
      <c r="E30" s="9"/>
    </row>
    <row r="31" spans="1:5" x14ac:dyDescent="0.25">
      <c r="A31" t="s">
        <v>635</v>
      </c>
      <c r="B31" t="s">
        <v>35</v>
      </c>
      <c r="C31" t="s">
        <v>636</v>
      </c>
      <c r="D31" t="s">
        <v>600</v>
      </c>
      <c r="E31" s="9"/>
    </row>
    <row r="32" spans="1:5" x14ac:dyDescent="0.25">
      <c r="A32" t="s">
        <v>637</v>
      </c>
      <c r="B32" t="s">
        <v>72</v>
      </c>
      <c r="C32" t="s">
        <v>636</v>
      </c>
      <c r="D32" t="s">
        <v>600</v>
      </c>
      <c r="E32" s="9"/>
    </row>
    <row r="33" spans="1:5" x14ac:dyDescent="0.25">
      <c r="A33" t="s">
        <v>638</v>
      </c>
      <c r="B33" t="s">
        <v>639</v>
      </c>
      <c r="C33" t="s">
        <v>636</v>
      </c>
      <c r="D33" t="s">
        <v>600</v>
      </c>
      <c r="E33" s="9"/>
    </row>
    <row r="34" spans="1:5" x14ac:dyDescent="0.25">
      <c r="A34" t="s">
        <v>640</v>
      </c>
      <c r="B34" t="s">
        <v>641</v>
      </c>
      <c r="C34" t="s">
        <v>636</v>
      </c>
      <c r="D34" t="s">
        <v>600</v>
      </c>
      <c r="E34" s="9"/>
    </row>
    <row r="35" spans="1:5" x14ac:dyDescent="0.25">
      <c r="A35" t="s">
        <v>642</v>
      </c>
      <c r="B35" t="s">
        <v>641</v>
      </c>
      <c r="C35" t="s">
        <v>636</v>
      </c>
      <c r="D35" t="s">
        <v>600</v>
      </c>
      <c r="E35" s="9"/>
    </row>
    <row r="36" spans="1:5" x14ac:dyDescent="0.25">
      <c r="A36" t="s">
        <v>643</v>
      </c>
      <c r="B36" t="s">
        <v>615</v>
      </c>
      <c r="C36" t="s">
        <v>636</v>
      </c>
      <c r="D36" t="s">
        <v>600</v>
      </c>
      <c r="E36" s="9"/>
    </row>
    <row r="37" spans="1:5" x14ac:dyDescent="0.25">
      <c r="A37" t="s">
        <v>644</v>
      </c>
      <c r="B37" t="s">
        <v>615</v>
      </c>
      <c r="C37" t="s">
        <v>636</v>
      </c>
      <c r="D37" t="s">
        <v>600</v>
      </c>
      <c r="E37" s="9"/>
    </row>
    <row r="38" spans="1:5" x14ac:dyDescent="0.25">
      <c r="A38" t="s">
        <v>645</v>
      </c>
      <c r="B38" t="s">
        <v>215</v>
      </c>
      <c r="C38" t="s">
        <v>636</v>
      </c>
      <c r="D38" t="s">
        <v>600</v>
      </c>
      <c r="E38" s="9"/>
    </row>
    <row r="39" spans="1:5" x14ac:dyDescent="0.25">
      <c r="A39" t="s">
        <v>646</v>
      </c>
      <c r="B39" t="s">
        <v>215</v>
      </c>
      <c r="C39" t="s">
        <v>636</v>
      </c>
      <c r="D39" t="s">
        <v>600</v>
      </c>
      <c r="E39" s="9"/>
    </row>
    <row r="40" spans="1:5" x14ac:dyDescent="0.25">
      <c r="A40" t="s">
        <v>647</v>
      </c>
      <c r="B40" t="s">
        <v>610</v>
      </c>
      <c r="C40" t="s">
        <v>636</v>
      </c>
      <c r="D40" t="s">
        <v>600</v>
      </c>
      <c r="E40" s="9"/>
    </row>
    <row r="41" spans="1:5" x14ac:dyDescent="0.25">
      <c r="A41" t="s">
        <v>648</v>
      </c>
      <c r="B41" t="s">
        <v>215</v>
      </c>
      <c r="C41" t="s">
        <v>649</v>
      </c>
      <c r="D41" t="s">
        <v>600</v>
      </c>
      <c r="E41" s="9"/>
    </row>
    <row r="42" spans="1:5" x14ac:dyDescent="0.25">
      <c r="A42" t="s">
        <v>650</v>
      </c>
      <c r="B42" t="s">
        <v>651</v>
      </c>
      <c r="C42" t="s">
        <v>649</v>
      </c>
      <c r="D42" t="s">
        <v>600</v>
      </c>
      <c r="E42" s="9"/>
    </row>
    <row r="43" spans="1:5" x14ac:dyDescent="0.25">
      <c r="A43" t="s">
        <v>652</v>
      </c>
      <c r="B43" t="s">
        <v>35</v>
      </c>
      <c r="C43" t="s">
        <v>649</v>
      </c>
      <c r="D43" t="s">
        <v>600</v>
      </c>
      <c r="E43" s="9"/>
    </row>
    <row r="44" spans="1:5" x14ac:dyDescent="0.25">
      <c r="A44" t="s">
        <v>653</v>
      </c>
      <c r="B44" t="s">
        <v>456</v>
      </c>
      <c r="C44" t="s">
        <v>649</v>
      </c>
      <c r="D44" t="s">
        <v>600</v>
      </c>
      <c r="E44" s="9"/>
    </row>
    <row r="45" spans="1:5" x14ac:dyDescent="0.25">
      <c r="A45" t="s">
        <v>654</v>
      </c>
      <c r="B45" t="s">
        <v>456</v>
      </c>
      <c r="C45" t="s">
        <v>649</v>
      </c>
      <c r="D45" t="s">
        <v>600</v>
      </c>
      <c r="E45" s="9"/>
    </row>
    <row r="46" spans="1:5" x14ac:dyDescent="0.25">
      <c r="A46" t="s">
        <v>655</v>
      </c>
      <c r="B46" t="s">
        <v>456</v>
      </c>
      <c r="C46" t="s">
        <v>649</v>
      </c>
      <c r="D46" t="s">
        <v>600</v>
      </c>
      <c r="E46" s="9"/>
    </row>
    <row r="47" spans="1:5" x14ac:dyDescent="0.25">
      <c r="A47" t="s">
        <v>656</v>
      </c>
      <c r="B47" t="s">
        <v>72</v>
      </c>
      <c r="C47" t="s">
        <v>649</v>
      </c>
      <c r="D47" t="s">
        <v>600</v>
      </c>
      <c r="E47" s="9"/>
    </row>
    <row r="48" spans="1:5" x14ac:dyDescent="0.25">
      <c r="A48" t="s">
        <v>657</v>
      </c>
      <c r="B48" t="s">
        <v>615</v>
      </c>
      <c r="C48" t="s">
        <v>658</v>
      </c>
      <c r="D48" t="s">
        <v>600</v>
      </c>
      <c r="E48" s="9"/>
    </row>
    <row r="49" spans="1:5" x14ac:dyDescent="0.25">
      <c r="A49" t="s">
        <v>659</v>
      </c>
      <c r="B49" t="s">
        <v>456</v>
      </c>
      <c r="C49" t="s">
        <v>658</v>
      </c>
      <c r="D49" t="s">
        <v>600</v>
      </c>
      <c r="E49" s="9"/>
    </row>
    <row r="50" spans="1:5" x14ac:dyDescent="0.25">
      <c r="A50" t="s">
        <v>660</v>
      </c>
      <c r="B50" t="s">
        <v>35</v>
      </c>
      <c r="C50" t="s">
        <v>658</v>
      </c>
      <c r="D50" t="s">
        <v>600</v>
      </c>
      <c r="E50" s="9"/>
    </row>
    <row r="51" spans="1:5" x14ac:dyDescent="0.25">
      <c r="A51" t="s">
        <v>661</v>
      </c>
      <c r="B51" t="s">
        <v>72</v>
      </c>
      <c r="C51" t="s">
        <v>658</v>
      </c>
      <c r="D51" t="s">
        <v>600</v>
      </c>
      <c r="E51" s="9"/>
    </row>
    <row r="52" spans="1:5" x14ac:dyDescent="0.25">
      <c r="A52" t="s">
        <v>662</v>
      </c>
      <c r="B52" t="s">
        <v>663</v>
      </c>
      <c r="C52" t="s">
        <v>658</v>
      </c>
      <c r="D52" t="s">
        <v>600</v>
      </c>
      <c r="E52" s="9"/>
    </row>
    <row r="53" spans="1:5" x14ac:dyDescent="0.25">
      <c r="A53" t="s">
        <v>664</v>
      </c>
      <c r="B53" t="s">
        <v>665</v>
      </c>
      <c r="C53" t="s">
        <v>658</v>
      </c>
      <c r="D53" t="s">
        <v>600</v>
      </c>
      <c r="E53" s="9"/>
    </row>
    <row r="54" spans="1:5" x14ac:dyDescent="0.25">
      <c r="A54" t="s">
        <v>666</v>
      </c>
      <c r="B54" t="s">
        <v>215</v>
      </c>
      <c r="C54" t="s">
        <v>658</v>
      </c>
      <c r="D54" t="s">
        <v>600</v>
      </c>
      <c r="E54" s="9"/>
    </row>
    <row r="55" spans="1:5" x14ac:dyDescent="0.25">
      <c r="A55" t="s">
        <v>667</v>
      </c>
      <c r="B55" t="s">
        <v>35</v>
      </c>
      <c r="C55" t="s">
        <v>668</v>
      </c>
      <c r="D55" t="s">
        <v>600</v>
      </c>
      <c r="E55" s="9"/>
    </row>
    <row r="56" spans="1:5" x14ac:dyDescent="0.25">
      <c r="A56" t="s">
        <v>669</v>
      </c>
      <c r="B56" t="s">
        <v>51</v>
      </c>
      <c r="C56" t="s">
        <v>668</v>
      </c>
      <c r="D56" t="s">
        <v>600</v>
      </c>
      <c r="E56" s="9"/>
    </row>
    <row r="57" spans="1:5" x14ac:dyDescent="0.25">
      <c r="A57" t="s">
        <v>670</v>
      </c>
      <c r="B57" t="s">
        <v>456</v>
      </c>
      <c r="C57" t="s">
        <v>668</v>
      </c>
      <c r="D57" t="s">
        <v>600</v>
      </c>
      <c r="E57" s="9"/>
    </row>
    <row r="58" spans="1:5" x14ac:dyDescent="0.25">
      <c r="A58" t="s">
        <v>671</v>
      </c>
      <c r="B58" t="s">
        <v>456</v>
      </c>
      <c r="C58" t="s">
        <v>668</v>
      </c>
      <c r="D58" t="s">
        <v>600</v>
      </c>
      <c r="E58" s="9"/>
    </row>
    <row r="59" spans="1:5" x14ac:dyDescent="0.25">
      <c r="A59" t="s">
        <v>672</v>
      </c>
      <c r="B59" t="s">
        <v>615</v>
      </c>
      <c r="C59" t="s">
        <v>668</v>
      </c>
      <c r="D59" t="s">
        <v>600</v>
      </c>
      <c r="E59" s="9"/>
    </row>
    <row r="60" spans="1:5" x14ac:dyDescent="0.25">
      <c r="A60" t="s">
        <v>673</v>
      </c>
      <c r="B60" t="s">
        <v>456</v>
      </c>
      <c r="C60" t="s">
        <v>668</v>
      </c>
      <c r="D60" t="s">
        <v>600</v>
      </c>
      <c r="E60" s="9"/>
    </row>
    <row r="61" spans="1:5" x14ac:dyDescent="0.25">
      <c r="A61" t="s">
        <v>674</v>
      </c>
      <c r="B61" t="s">
        <v>675</v>
      </c>
      <c r="C61" t="s">
        <v>668</v>
      </c>
      <c r="D61" t="s">
        <v>600</v>
      </c>
      <c r="E61" s="9"/>
    </row>
    <row r="62" spans="1:5" x14ac:dyDescent="0.25">
      <c r="A62" t="s">
        <v>676</v>
      </c>
      <c r="B62" t="s">
        <v>610</v>
      </c>
      <c r="C62" t="s">
        <v>668</v>
      </c>
      <c r="D62" t="s">
        <v>600</v>
      </c>
      <c r="E62" s="9"/>
    </row>
    <row r="63" spans="1:5" x14ac:dyDescent="0.25">
      <c r="A63" t="s">
        <v>677</v>
      </c>
      <c r="B63" t="s">
        <v>610</v>
      </c>
      <c r="C63" t="s">
        <v>668</v>
      </c>
      <c r="D63" t="s">
        <v>600</v>
      </c>
      <c r="E63" s="9"/>
    </row>
    <row r="64" spans="1:5" x14ac:dyDescent="0.25">
      <c r="A64" t="s">
        <v>678</v>
      </c>
      <c r="B64" t="s">
        <v>610</v>
      </c>
      <c r="C64" t="s">
        <v>668</v>
      </c>
      <c r="D64" t="s">
        <v>600</v>
      </c>
      <c r="E64" s="9"/>
    </row>
    <row r="65" spans="1:5" x14ac:dyDescent="0.25">
      <c r="A65" t="s">
        <v>679</v>
      </c>
      <c r="B65" t="s">
        <v>35</v>
      </c>
      <c r="C65" t="s">
        <v>680</v>
      </c>
      <c r="D65" t="s">
        <v>600</v>
      </c>
      <c r="E65" s="9"/>
    </row>
    <row r="66" spans="1:5" x14ac:dyDescent="0.25">
      <c r="A66" t="s">
        <v>681</v>
      </c>
      <c r="B66" t="s">
        <v>682</v>
      </c>
      <c r="C66" t="s">
        <v>680</v>
      </c>
      <c r="D66" t="s">
        <v>600</v>
      </c>
      <c r="E66" s="9"/>
    </row>
    <row r="67" spans="1:5" x14ac:dyDescent="0.25">
      <c r="A67" t="s">
        <v>683</v>
      </c>
      <c r="B67" t="s">
        <v>684</v>
      </c>
      <c r="C67" t="s">
        <v>680</v>
      </c>
      <c r="D67" t="s">
        <v>600</v>
      </c>
      <c r="E67" s="9"/>
    </row>
    <row r="68" spans="1:5" x14ac:dyDescent="0.25">
      <c r="A68" t="s">
        <v>685</v>
      </c>
      <c r="B68" t="s">
        <v>51</v>
      </c>
      <c r="C68" t="s">
        <v>680</v>
      </c>
      <c r="D68" t="s">
        <v>600</v>
      </c>
      <c r="E68" s="9"/>
    </row>
    <row r="69" spans="1:5" x14ac:dyDescent="0.25">
      <c r="A69" t="s">
        <v>686</v>
      </c>
      <c r="B69" t="s">
        <v>615</v>
      </c>
      <c r="C69" t="s">
        <v>687</v>
      </c>
      <c r="D69" t="s">
        <v>600</v>
      </c>
      <c r="E69" s="9"/>
    </row>
    <row r="70" spans="1:5" x14ac:dyDescent="0.25">
      <c r="A70" t="s">
        <v>688</v>
      </c>
      <c r="B70" t="s">
        <v>35</v>
      </c>
      <c r="C70" t="s">
        <v>687</v>
      </c>
      <c r="D70" t="s">
        <v>600</v>
      </c>
      <c r="E70" s="9"/>
    </row>
    <row r="71" spans="1:5" x14ac:dyDescent="0.25">
      <c r="A71" t="s">
        <v>689</v>
      </c>
      <c r="B71" t="s">
        <v>615</v>
      </c>
      <c r="C71" t="s">
        <v>687</v>
      </c>
      <c r="D71" t="s">
        <v>600</v>
      </c>
      <c r="E71" s="9"/>
    </row>
    <row r="72" spans="1:5" x14ac:dyDescent="0.25">
      <c r="A72" t="s">
        <v>690</v>
      </c>
      <c r="B72" t="s">
        <v>456</v>
      </c>
      <c r="C72" t="s">
        <v>687</v>
      </c>
      <c r="D72" t="s">
        <v>600</v>
      </c>
      <c r="E72" s="9"/>
    </row>
    <row r="73" spans="1:5" x14ac:dyDescent="0.25">
      <c r="A73" t="s">
        <v>691</v>
      </c>
      <c r="B73" t="s">
        <v>72</v>
      </c>
      <c r="C73" t="s">
        <v>687</v>
      </c>
      <c r="D73" t="s">
        <v>600</v>
      </c>
      <c r="E73" s="9"/>
    </row>
    <row r="74" spans="1:5" x14ac:dyDescent="0.25">
      <c r="A74" t="s">
        <v>692</v>
      </c>
      <c r="B74" t="s">
        <v>693</v>
      </c>
      <c r="C74" t="s">
        <v>694</v>
      </c>
      <c r="D74" t="s">
        <v>600</v>
      </c>
      <c r="E74" s="9"/>
    </row>
    <row r="75" spans="1:5" x14ac:dyDescent="0.25">
      <c r="A75" t="s">
        <v>695</v>
      </c>
      <c r="B75" t="s">
        <v>693</v>
      </c>
      <c r="C75" t="s">
        <v>696</v>
      </c>
      <c r="D75" t="s">
        <v>600</v>
      </c>
      <c r="E75" s="9"/>
    </row>
    <row r="76" spans="1:5" x14ac:dyDescent="0.25">
      <c r="A76" t="s">
        <v>697</v>
      </c>
      <c r="B76" t="s">
        <v>698</v>
      </c>
      <c r="C76" t="s">
        <v>699</v>
      </c>
      <c r="D76" t="s">
        <v>600</v>
      </c>
      <c r="E76" s="9"/>
    </row>
    <row r="77" spans="1:5" x14ac:dyDescent="0.25">
      <c r="A77" t="s">
        <v>700</v>
      </c>
      <c r="B77" t="s">
        <v>698</v>
      </c>
      <c r="C77" t="s">
        <v>701</v>
      </c>
      <c r="D77" t="s">
        <v>600</v>
      </c>
      <c r="E77" s="9"/>
    </row>
    <row r="78" spans="1:5" x14ac:dyDescent="0.25">
      <c r="A78" t="s">
        <v>702</v>
      </c>
      <c r="B78" t="s">
        <v>698</v>
      </c>
      <c r="C78" t="s">
        <v>703</v>
      </c>
      <c r="D78" t="s">
        <v>600</v>
      </c>
      <c r="E78" s="9"/>
    </row>
    <row r="79" spans="1:5" x14ac:dyDescent="0.25">
      <c r="A79" t="s">
        <v>704</v>
      </c>
      <c r="B79" t="s">
        <v>705</v>
      </c>
      <c r="C79" t="s">
        <v>706</v>
      </c>
      <c r="D79" t="s">
        <v>600</v>
      </c>
      <c r="E79" s="9"/>
    </row>
    <row r="80" spans="1:5" x14ac:dyDescent="0.25">
      <c r="A80" t="s">
        <v>707</v>
      </c>
      <c r="B80" t="s">
        <v>698</v>
      </c>
      <c r="C80" t="s">
        <v>708</v>
      </c>
      <c r="D80" t="s">
        <v>600</v>
      </c>
      <c r="E80" s="9"/>
    </row>
    <row r="81" spans="1:5" x14ac:dyDescent="0.25">
      <c r="A81" t="s">
        <v>709</v>
      </c>
      <c r="B81" t="s">
        <v>693</v>
      </c>
      <c r="C81" t="s">
        <v>710</v>
      </c>
      <c r="D81" t="s">
        <v>600</v>
      </c>
      <c r="E81" s="9"/>
    </row>
    <row r="82" spans="1:5" x14ac:dyDescent="0.25">
      <c r="A82" t="s">
        <v>711</v>
      </c>
      <c r="B82" t="s">
        <v>705</v>
      </c>
      <c r="C82" t="s">
        <v>712</v>
      </c>
      <c r="D82" t="s">
        <v>600</v>
      </c>
      <c r="E82" s="9"/>
    </row>
    <row r="83" spans="1:5" x14ac:dyDescent="0.25">
      <c r="A83" t="s">
        <v>713</v>
      </c>
      <c r="B83" t="s">
        <v>698</v>
      </c>
      <c r="C83" t="s">
        <v>714</v>
      </c>
      <c r="D83" t="s">
        <v>600</v>
      </c>
      <c r="E83" s="9"/>
    </row>
    <row r="84" spans="1:5" x14ac:dyDescent="0.25">
      <c r="A84" t="s">
        <v>715</v>
      </c>
      <c r="B84" t="s">
        <v>610</v>
      </c>
      <c r="C84" t="s">
        <v>716</v>
      </c>
      <c r="D84" t="s">
        <v>600</v>
      </c>
      <c r="E84" s="9"/>
    </row>
    <row r="85" spans="1:5" x14ac:dyDescent="0.25">
      <c r="A85" t="s">
        <v>717</v>
      </c>
      <c r="B85" t="s">
        <v>705</v>
      </c>
      <c r="C85" t="s">
        <v>718</v>
      </c>
      <c r="D85" t="s">
        <v>600</v>
      </c>
      <c r="E85" s="9"/>
    </row>
    <row r="86" spans="1:5" x14ac:dyDescent="0.25">
      <c r="A86" t="s">
        <v>719</v>
      </c>
      <c r="B86" t="s">
        <v>693</v>
      </c>
      <c r="C86" t="s">
        <v>720</v>
      </c>
      <c r="D86" t="s">
        <v>600</v>
      </c>
      <c r="E86" s="9"/>
    </row>
    <row r="87" spans="1:5" x14ac:dyDescent="0.25">
      <c r="A87" t="s">
        <v>721</v>
      </c>
      <c r="B87" t="s">
        <v>722</v>
      </c>
      <c r="C87" t="s">
        <v>720</v>
      </c>
      <c r="D87" t="s">
        <v>600</v>
      </c>
      <c r="E87" s="9"/>
    </row>
    <row r="88" spans="1:5" x14ac:dyDescent="0.25">
      <c r="A88" t="s">
        <v>723</v>
      </c>
      <c r="B88" t="s">
        <v>705</v>
      </c>
      <c r="C88" t="s">
        <v>724</v>
      </c>
      <c r="D88" t="s">
        <v>600</v>
      </c>
      <c r="E88" s="9"/>
    </row>
    <row r="89" spans="1:5" x14ac:dyDescent="0.25">
      <c r="A89" t="s">
        <v>725</v>
      </c>
      <c r="B89" t="s">
        <v>693</v>
      </c>
      <c r="C89" t="s">
        <v>726</v>
      </c>
      <c r="D89" t="s">
        <v>600</v>
      </c>
      <c r="E89" s="9"/>
    </row>
    <row r="90" spans="1:5" x14ac:dyDescent="0.25">
      <c r="A90" t="s">
        <v>727</v>
      </c>
      <c r="B90" t="s">
        <v>728</v>
      </c>
      <c r="C90" t="s">
        <v>726</v>
      </c>
      <c r="D90" t="s">
        <v>600</v>
      </c>
      <c r="E90" s="9"/>
    </row>
    <row r="91" spans="1:5" x14ac:dyDescent="0.25">
      <c r="A91" t="s">
        <v>729</v>
      </c>
      <c r="B91" t="s">
        <v>722</v>
      </c>
      <c r="C91" t="s">
        <v>726</v>
      </c>
      <c r="D91" t="s">
        <v>600</v>
      </c>
      <c r="E91" s="9"/>
    </row>
    <row r="92" spans="1:5" x14ac:dyDescent="0.25">
      <c r="A92" t="s">
        <v>730</v>
      </c>
      <c r="B92" t="s">
        <v>693</v>
      </c>
      <c r="C92" t="s">
        <v>731</v>
      </c>
      <c r="D92" t="s">
        <v>600</v>
      </c>
      <c r="E92" s="9"/>
    </row>
    <row r="93" spans="1:5" x14ac:dyDescent="0.25">
      <c r="A93" t="s">
        <v>732</v>
      </c>
      <c r="B93" t="s">
        <v>733</v>
      </c>
      <c r="C93" t="s">
        <v>731</v>
      </c>
      <c r="D93" t="s">
        <v>600</v>
      </c>
      <c r="E93" s="9"/>
    </row>
    <row r="94" spans="1:5" x14ac:dyDescent="0.25">
      <c r="A94" t="s">
        <v>734</v>
      </c>
      <c r="B94" t="s">
        <v>735</v>
      </c>
      <c r="C94" t="s">
        <v>731</v>
      </c>
      <c r="D94" t="s">
        <v>600</v>
      </c>
      <c r="E94" s="9"/>
    </row>
    <row r="95" spans="1:5" x14ac:dyDescent="0.25">
      <c r="A95" t="s">
        <v>736</v>
      </c>
      <c r="B95" t="s">
        <v>735</v>
      </c>
      <c r="C95" t="s">
        <v>737</v>
      </c>
      <c r="D95" t="s">
        <v>600</v>
      </c>
      <c r="E95" s="9"/>
    </row>
    <row r="96" spans="1:5" x14ac:dyDescent="0.25">
      <c r="A96" t="s">
        <v>738</v>
      </c>
      <c r="B96" t="s">
        <v>705</v>
      </c>
      <c r="C96" t="s">
        <v>739</v>
      </c>
      <c r="D96" t="s">
        <v>600</v>
      </c>
      <c r="E96" s="9"/>
    </row>
    <row r="97" spans="1:5" x14ac:dyDescent="0.25">
      <c r="A97" t="s">
        <v>740</v>
      </c>
      <c r="B97" t="s">
        <v>705</v>
      </c>
      <c r="C97" t="s">
        <v>741</v>
      </c>
      <c r="D97" t="s">
        <v>600</v>
      </c>
      <c r="E97" s="9"/>
    </row>
    <row r="98" spans="1:5" x14ac:dyDescent="0.25">
      <c r="A98" t="s">
        <v>742</v>
      </c>
      <c r="B98" t="s">
        <v>705</v>
      </c>
      <c r="C98" t="s">
        <v>743</v>
      </c>
      <c r="D98" t="s">
        <v>600</v>
      </c>
      <c r="E98" s="9"/>
    </row>
    <row r="99" spans="1:5" x14ac:dyDescent="0.25">
      <c r="A99" t="s">
        <v>744</v>
      </c>
      <c r="B99" t="s">
        <v>610</v>
      </c>
      <c r="C99" t="s">
        <v>743</v>
      </c>
      <c r="D99" t="s">
        <v>600</v>
      </c>
      <c r="E99" s="9"/>
    </row>
    <row r="100" spans="1:5" x14ac:dyDescent="0.25">
      <c r="A100" t="s">
        <v>745</v>
      </c>
      <c r="B100" t="s">
        <v>698</v>
      </c>
      <c r="C100" t="s">
        <v>746</v>
      </c>
      <c r="D100" t="s">
        <v>600</v>
      </c>
      <c r="E100" s="9"/>
    </row>
    <row r="101" spans="1:5" x14ac:dyDescent="0.25">
      <c r="A101" t="s">
        <v>747</v>
      </c>
      <c r="B101" t="s">
        <v>705</v>
      </c>
      <c r="C101" t="s">
        <v>748</v>
      </c>
      <c r="D101" t="s">
        <v>600</v>
      </c>
      <c r="E101" s="9"/>
    </row>
    <row r="102" spans="1:5" x14ac:dyDescent="0.25">
      <c r="A102" t="s">
        <v>749</v>
      </c>
      <c r="B102" t="s">
        <v>705</v>
      </c>
      <c r="C102" t="s">
        <v>750</v>
      </c>
      <c r="D102" t="s">
        <v>600</v>
      </c>
      <c r="E102" s="9"/>
    </row>
    <row r="103" spans="1:5" x14ac:dyDescent="0.25">
      <c r="A103" t="s">
        <v>751</v>
      </c>
      <c r="B103" t="s">
        <v>693</v>
      </c>
      <c r="C103" t="s">
        <v>752</v>
      </c>
      <c r="D103" t="s">
        <v>600</v>
      </c>
      <c r="E103" s="9"/>
    </row>
    <row r="104" spans="1:5" x14ac:dyDescent="0.25">
      <c r="A104" t="s">
        <v>753</v>
      </c>
      <c r="B104" t="s">
        <v>735</v>
      </c>
      <c r="C104" t="s">
        <v>752</v>
      </c>
      <c r="D104" t="s">
        <v>600</v>
      </c>
      <c r="E104" s="9"/>
    </row>
    <row r="105" spans="1:5" x14ac:dyDescent="0.25">
      <c r="A105" t="s">
        <v>754</v>
      </c>
      <c r="B105" t="s">
        <v>610</v>
      </c>
      <c r="C105" t="s">
        <v>755</v>
      </c>
      <c r="D105" t="s">
        <v>600</v>
      </c>
      <c r="E105" s="9"/>
    </row>
    <row r="106" spans="1:5" x14ac:dyDescent="0.25">
      <c r="A106" t="s">
        <v>756</v>
      </c>
      <c r="B106" t="s">
        <v>610</v>
      </c>
      <c r="C106" t="s">
        <v>757</v>
      </c>
      <c r="D106" t="s">
        <v>600</v>
      </c>
      <c r="E106" s="9"/>
    </row>
    <row r="107" spans="1:5" x14ac:dyDescent="0.25">
      <c r="A107" t="s">
        <v>758</v>
      </c>
      <c r="B107" t="s">
        <v>705</v>
      </c>
      <c r="C107" t="s">
        <v>757</v>
      </c>
      <c r="D107" t="s">
        <v>600</v>
      </c>
      <c r="E107" s="9"/>
    </row>
    <row r="108" spans="1:5" x14ac:dyDescent="0.25">
      <c r="A108" t="s">
        <v>759</v>
      </c>
      <c r="B108" t="s">
        <v>705</v>
      </c>
      <c r="C108" t="s">
        <v>760</v>
      </c>
      <c r="D108" t="s">
        <v>600</v>
      </c>
      <c r="E108" s="9"/>
    </row>
    <row r="109" spans="1:5" x14ac:dyDescent="0.25">
      <c r="A109" t="s">
        <v>761</v>
      </c>
      <c r="B109" t="s">
        <v>705</v>
      </c>
      <c r="C109" t="s">
        <v>762</v>
      </c>
      <c r="D109" t="s">
        <v>600</v>
      </c>
      <c r="E109" s="9"/>
    </row>
    <row r="110" spans="1:5" x14ac:dyDescent="0.25">
      <c r="A110" t="s">
        <v>763</v>
      </c>
      <c r="B110" t="s">
        <v>764</v>
      </c>
      <c r="C110" t="s">
        <v>765</v>
      </c>
      <c r="D110" t="s">
        <v>600</v>
      </c>
      <c r="E110" s="9"/>
    </row>
    <row r="111" spans="1:5" x14ac:dyDescent="0.25">
      <c r="A111" t="s">
        <v>766</v>
      </c>
      <c r="B111" t="s">
        <v>767</v>
      </c>
      <c r="C111" t="s">
        <v>765</v>
      </c>
      <c r="D111" t="s">
        <v>600</v>
      </c>
      <c r="E111" s="9"/>
    </row>
    <row r="112" spans="1:5" x14ac:dyDescent="0.25">
      <c r="A112" t="s">
        <v>768</v>
      </c>
      <c r="B112" t="s">
        <v>610</v>
      </c>
      <c r="C112" t="s">
        <v>769</v>
      </c>
      <c r="D112" t="s">
        <v>600</v>
      </c>
      <c r="E112" s="9"/>
    </row>
    <row r="113" spans="1:6" x14ac:dyDescent="0.25">
      <c r="A113" t="s">
        <v>770</v>
      </c>
      <c r="B113" t="s">
        <v>698</v>
      </c>
      <c r="C113" t="s">
        <v>771</v>
      </c>
      <c r="D113" t="s">
        <v>600</v>
      </c>
      <c r="E113" s="9"/>
    </row>
    <row r="114" spans="1:6" x14ac:dyDescent="0.25">
      <c r="A114" t="s">
        <v>772</v>
      </c>
      <c r="B114" t="s">
        <v>693</v>
      </c>
      <c r="C114" t="s">
        <v>773</v>
      </c>
      <c r="D114" t="s">
        <v>600</v>
      </c>
      <c r="E114" s="9"/>
    </row>
    <row r="115" spans="1:6" x14ac:dyDescent="0.25">
      <c r="A115" t="s">
        <v>774</v>
      </c>
      <c r="B115" t="s">
        <v>610</v>
      </c>
      <c r="C115" t="s">
        <v>775</v>
      </c>
      <c r="D115" t="s">
        <v>600</v>
      </c>
      <c r="E115" s="9"/>
    </row>
    <row r="116" spans="1:6" x14ac:dyDescent="0.25">
      <c r="A116" t="s">
        <v>776</v>
      </c>
      <c r="B116" t="s">
        <v>698</v>
      </c>
      <c r="C116" t="s">
        <v>777</v>
      </c>
      <c r="D116" t="s">
        <v>600</v>
      </c>
      <c r="E116" s="9"/>
    </row>
    <row r="117" spans="1:6" x14ac:dyDescent="0.25">
      <c r="A117" t="s">
        <v>778</v>
      </c>
      <c r="B117" t="s">
        <v>698</v>
      </c>
      <c r="C117" t="s">
        <v>779</v>
      </c>
      <c r="D117" t="s">
        <v>600</v>
      </c>
      <c r="E117" s="9"/>
    </row>
    <row r="118" spans="1:6" x14ac:dyDescent="0.25">
      <c r="A118" t="s">
        <v>780</v>
      </c>
      <c r="B118" t="s">
        <v>610</v>
      </c>
      <c r="C118" t="s">
        <v>779</v>
      </c>
      <c r="D118" t="s">
        <v>600</v>
      </c>
      <c r="E118" s="9"/>
    </row>
    <row r="119" spans="1:6" x14ac:dyDescent="0.25">
      <c r="A119" t="s">
        <v>781</v>
      </c>
      <c r="B119" t="s">
        <v>130</v>
      </c>
      <c r="C119" t="s">
        <v>782</v>
      </c>
      <c r="D119" t="s">
        <v>600</v>
      </c>
      <c r="E119" s="9"/>
    </row>
    <row r="120" spans="1:6" x14ac:dyDescent="0.25">
      <c r="A120" t="s">
        <v>783</v>
      </c>
      <c r="B120" t="s">
        <v>705</v>
      </c>
      <c r="C120" t="s">
        <v>784</v>
      </c>
      <c r="D120" t="s">
        <v>600</v>
      </c>
      <c r="E120" s="9"/>
    </row>
    <row r="121" spans="1:6" x14ac:dyDescent="0.25">
      <c r="A121" t="s">
        <v>785</v>
      </c>
      <c r="B121" t="s">
        <v>693</v>
      </c>
      <c r="C121" t="s">
        <v>786</v>
      </c>
      <c r="D121" t="s">
        <v>600</v>
      </c>
      <c r="E121" s="9"/>
    </row>
    <row r="122" spans="1:6" x14ac:dyDescent="0.25">
      <c r="A122" t="s">
        <v>787</v>
      </c>
      <c r="B122" t="s">
        <v>767</v>
      </c>
      <c r="C122" t="s">
        <v>786</v>
      </c>
      <c r="D122" t="s">
        <v>600</v>
      </c>
      <c r="E122" s="34"/>
    </row>
    <row r="123" spans="1:6" x14ac:dyDescent="0.25">
      <c r="A123" s="39" t="s">
        <v>242</v>
      </c>
      <c r="B123" s="40"/>
      <c r="C123" s="40"/>
      <c r="D123" s="41"/>
      <c r="E123" s="33">
        <f>SUM(E3:E122)</f>
        <v>0</v>
      </c>
      <c r="F123" s="5"/>
    </row>
    <row r="124" spans="1:6" x14ac:dyDescent="0.25">
      <c r="D124"/>
      <c r="E124"/>
    </row>
    <row r="125" spans="1:6" x14ac:dyDescent="0.25">
      <c r="D125"/>
      <c r="E125"/>
    </row>
    <row r="126" spans="1:6" x14ac:dyDescent="0.25">
      <c r="D126"/>
      <c r="E126"/>
    </row>
    <row r="127" spans="1:6" x14ac:dyDescent="0.25">
      <c r="D127"/>
      <c r="E127"/>
    </row>
    <row r="128" spans="1:6" x14ac:dyDescent="0.25">
      <c r="D128"/>
      <c r="E128"/>
    </row>
    <row r="129" spans="4:5" x14ac:dyDescent="0.25">
      <c r="D129"/>
      <c r="E129"/>
    </row>
    <row r="130" spans="4:5" x14ac:dyDescent="0.25">
      <c r="D130"/>
      <c r="E130"/>
    </row>
    <row r="131" spans="4:5" x14ac:dyDescent="0.25">
      <c r="D131"/>
      <c r="E131"/>
    </row>
    <row r="132" spans="4:5" x14ac:dyDescent="0.25">
      <c r="D132"/>
      <c r="E132"/>
    </row>
    <row r="133" spans="4:5" x14ac:dyDescent="0.25">
      <c r="D133"/>
      <c r="E133"/>
    </row>
    <row r="134" spans="4:5" x14ac:dyDescent="0.25">
      <c r="D134"/>
      <c r="E134"/>
    </row>
    <row r="135" spans="4:5" x14ac:dyDescent="0.25">
      <c r="D135"/>
      <c r="E135"/>
    </row>
    <row r="136" spans="4:5" x14ac:dyDescent="0.25">
      <c r="D136"/>
      <c r="E136"/>
    </row>
    <row r="137" spans="4:5" x14ac:dyDescent="0.25">
      <c r="D137"/>
      <c r="E137"/>
    </row>
    <row r="138" spans="4:5" x14ac:dyDescent="0.25">
      <c r="D138"/>
      <c r="E138"/>
    </row>
    <row r="139" spans="4:5" x14ac:dyDescent="0.25">
      <c r="D139"/>
      <c r="E139"/>
    </row>
    <row r="140" spans="4:5" x14ac:dyDescent="0.25">
      <c r="D140"/>
      <c r="E140"/>
    </row>
    <row r="141" spans="4:5" x14ac:dyDescent="0.25">
      <c r="D141"/>
      <c r="E141"/>
    </row>
    <row r="142" spans="4:5" x14ac:dyDescent="0.25">
      <c r="D142"/>
      <c r="E142"/>
    </row>
    <row r="143" spans="4:5" x14ac:dyDescent="0.25">
      <c r="D143"/>
      <c r="E143"/>
    </row>
    <row r="144" spans="4:5" x14ac:dyDescent="0.25">
      <c r="D144"/>
      <c r="E144"/>
    </row>
    <row r="145" spans="4:5" x14ac:dyDescent="0.25">
      <c r="D145"/>
      <c r="E145"/>
    </row>
    <row r="146" spans="4:5" x14ac:dyDescent="0.25">
      <c r="D146"/>
      <c r="E146"/>
    </row>
    <row r="147" spans="4:5" x14ac:dyDescent="0.25">
      <c r="D147"/>
      <c r="E147"/>
    </row>
    <row r="148" spans="4:5" x14ac:dyDescent="0.25">
      <c r="D148"/>
      <c r="E148"/>
    </row>
    <row r="149" spans="4:5" x14ac:dyDescent="0.25">
      <c r="D149"/>
      <c r="E149"/>
    </row>
    <row r="150" spans="4:5" x14ac:dyDescent="0.25">
      <c r="D150"/>
      <c r="E150"/>
    </row>
    <row r="151" spans="4:5" x14ac:dyDescent="0.25">
      <c r="D151"/>
      <c r="E151"/>
    </row>
    <row r="152" spans="4:5" x14ac:dyDescent="0.25">
      <c r="D152"/>
      <c r="E152"/>
    </row>
    <row r="153" spans="4:5" x14ac:dyDescent="0.25">
      <c r="D153"/>
      <c r="E153"/>
    </row>
    <row r="154" spans="4:5" x14ac:dyDescent="0.25">
      <c r="D154"/>
      <c r="E154"/>
    </row>
    <row r="155" spans="4:5" x14ac:dyDescent="0.25">
      <c r="D155"/>
      <c r="E155"/>
    </row>
    <row r="156" spans="4:5" x14ac:dyDescent="0.25">
      <c r="D156"/>
      <c r="E156"/>
    </row>
    <row r="157" spans="4:5" x14ac:dyDescent="0.25">
      <c r="D157"/>
      <c r="E157"/>
    </row>
    <row r="158" spans="4:5" x14ac:dyDescent="0.25">
      <c r="D158"/>
      <c r="E158"/>
    </row>
    <row r="159" spans="4:5" x14ac:dyDescent="0.25">
      <c r="D159"/>
      <c r="E159"/>
    </row>
    <row r="160" spans="4:5" x14ac:dyDescent="0.25">
      <c r="D160"/>
      <c r="E160"/>
    </row>
    <row r="161" spans="4:5" x14ac:dyDescent="0.25">
      <c r="D161"/>
      <c r="E161"/>
    </row>
    <row r="162" spans="4:5" x14ac:dyDescent="0.25">
      <c r="D162"/>
      <c r="E162"/>
    </row>
    <row r="163" spans="4:5" x14ac:dyDescent="0.25">
      <c r="D163"/>
      <c r="E163"/>
    </row>
    <row r="164" spans="4:5" x14ac:dyDescent="0.25">
      <c r="D164"/>
      <c r="E164"/>
    </row>
    <row r="165" spans="4:5" x14ac:dyDescent="0.25">
      <c r="D165"/>
      <c r="E165"/>
    </row>
    <row r="166" spans="4:5" x14ac:dyDescent="0.25">
      <c r="D166"/>
      <c r="E166"/>
    </row>
    <row r="167" spans="4:5" x14ac:dyDescent="0.25">
      <c r="D167"/>
      <c r="E167"/>
    </row>
    <row r="168" spans="4:5" x14ac:dyDescent="0.25">
      <c r="D168"/>
      <c r="E168"/>
    </row>
    <row r="169" spans="4:5" x14ac:dyDescent="0.25">
      <c r="D169"/>
      <c r="E169"/>
    </row>
    <row r="170" spans="4:5" x14ac:dyDescent="0.25">
      <c r="D170"/>
      <c r="E170"/>
    </row>
    <row r="171" spans="4:5" x14ac:dyDescent="0.25">
      <c r="D171"/>
      <c r="E171"/>
    </row>
    <row r="172" spans="4:5" x14ac:dyDescent="0.25">
      <c r="D172"/>
      <c r="E172"/>
    </row>
    <row r="173" spans="4:5" x14ac:dyDescent="0.25">
      <c r="D173"/>
      <c r="E173"/>
    </row>
    <row r="174" spans="4:5" x14ac:dyDescent="0.25">
      <c r="D174"/>
      <c r="E174"/>
    </row>
    <row r="175" spans="4:5" x14ac:dyDescent="0.25">
      <c r="D175"/>
      <c r="E175"/>
    </row>
    <row r="176" spans="4:5" x14ac:dyDescent="0.25">
      <c r="D176"/>
      <c r="E176"/>
    </row>
    <row r="177" spans="4:5" x14ac:dyDescent="0.25">
      <c r="D177"/>
      <c r="E177"/>
    </row>
    <row r="178" spans="4:5" x14ac:dyDescent="0.25">
      <c r="D178"/>
      <c r="E178"/>
    </row>
    <row r="179" spans="4:5" x14ac:dyDescent="0.25">
      <c r="D179"/>
      <c r="E179"/>
    </row>
    <row r="180" spans="4:5" x14ac:dyDescent="0.25">
      <c r="D180"/>
      <c r="E180"/>
    </row>
    <row r="181" spans="4:5" x14ac:dyDescent="0.25">
      <c r="D181"/>
      <c r="E181"/>
    </row>
    <row r="182" spans="4:5" x14ac:dyDescent="0.25">
      <c r="D182"/>
      <c r="E182"/>
    </row>
    <row r="183" spans="4:5" x14ac:dyDescent="0.25">
      <c r="D183"/>
      <c r="E183"/>
    </row>
    <row r="184" spans="4:5" x14ac:dyDescent="0.25">
      <c r="D184"/>
      <c r="E184"/>
    </row>
    <row r="185" spans="4:5" x14ac:dyDescent="0.25">
      <c r="D185"/>
      <c r="E185"/>
    </row>
    <row r="186" spans="4:5" x14ac:dyDescent="0.25">
      <c r="D186"/>
      <c r="E186"/>
    </row>
    <row r="187" spans="4:5" x14ac:dyDescent="0.25">
      <c r="D187"/>
      <c r="E187"/>
    </row>
    <row r="188" spans="4:5" x14ac:dyDescent="0.25">
      <c r="D188"/>
      <c r="E188"/>
    </row>
    <row r="189" spans="4:5" x14ac:dyDescent="0.25">
      <c r="D189"/>
      <c r="E189"/>
    </row>
    <row r="190" spans="4:5" x14ac:dyDescent="0.25">
      <c r="D190"/>
      <c r="E190"/>
    </row>
    <row r="191" spans="4:5" x14ac:dyDescent="0.25">
      <c r="D191"/>
      <c r="E191"/>
    </row>
    <row r="192" spans="4:5" x14ac:dyDescent="0.25">
      <c r="D192"/>
      <c r="E192"/>
    </row>
    <row r="193" spans="4:5" x14ac:dyDescent="0.25">
      <c r="D193"/>
      <c r="E193"/>
    </row>
    <row r="194" spans="4:5" x14ac:dyDescent="0.25">
      <c r="D194"/>
      <c r="E194"/>
    </row>
    <row r="195" spans="4:5" x14ac:dyDescent="0.25">
      <c r="D195"/>
      <c r="E195"/>
    </row>
    <row r="196" spans="4:5" x14ac:dyDescent="0.25">
      <c r="D196"/>
      <c r="E196"/>
    </row>
    <row r="197" spans="4:5" x14ac:dyDescent="0.25">
      <c r="D197"/>
      <c r="E197"/>
    </row>
    <row r="198" spans="4:5" x14ac:dyDescent="0.25">
      <c r="D198"/>
      <c r="E198"/>
    </row>
    <row r="199" spans="4:5" x14ac:dyDescent="0.25">
      <c r="D199"/>
      <c r="E199"/>
    </row>
    <row r="200" spans="4:5" x14ac:dyDescent="0.25">
      <c r="D200"/>
      <c r="E200"/>
    </row>
    <row r="201" spans="4:5" x14ac:dyDescent="0.25">
      <c r="D201"/>
      <c r="E201"/>
    </row>
    <row r="202" spans="4:5" x14ac:dyDescent="0.25">
      <c r="D202"/>
      <c r="E202"/>
    </row>
    <row r="203" spans="4:5" x14ac:dyDescent="0.25">
      <c r="D203"/>
      <c r="E203"/>
    </row>
    <row r="204" spans="4:5" x14ac:dyDescent="0.25">
      <c r="D204"/>
      <c r="E204"/>
    </row>
    <row r="205" spans="4:5" x14ac:dyDescent="0.25">
      <c r="D205"/>
      <c r="E205"/>
    </row>
    <row r="206" spans="4:5" x14ac:dyDescent="0.25">
      <c r="D206"/>
      <c r="E206"/>
    </row>
    <row r="207" spans="4:5" x14ac:dyDescent="0.25">
      <c r="D207"/>
      <c r="E207"/>
    </row>
    <row r="208" spans="4:5" x14ac:dyDescent="0.25">
      <c r="D208"/>
      <c r="E208"/>
    </row>
    <row r="209" spans="4:5" x14ac:dyDescent="0.25">
      <c r="D209"/>
      <c r="E209"/>
    </row>
    <row r="210" spans="4:5" x14ac:dyDescent="0.25">
      <c r="D210"/>
      <c r="E210"/>
    </row>
    <row r="211" spans="4:5" x14ac:dyDescent="0.25">
      <c r="D211"/>
      <c r="E211"/>
    </row>
    <row r="212" spans="4:5" x14ac:dyDescent="0.25">
      <c r="D212"/>
      <c r="E212"/>
    </row>
    <row r="213" spans="4:5" x14ac:dyDescent="0.25">
      <c r="D213"/>
      <c r="E213"/>
    </row>
    <row r="214" spans="4:5" x14ac:dyDescent="0.25">
      <c r="D214"/>
      <c r="E214"/>
    </row>
    <row r="215" spans="4:5" x14ac:dyDescent="0.25">
      <c r="D215"/>
      <c r="E215"/>
    </row>
    <row r="216" spans="4:5" x14ac:dyDescent="0.25">
      <c r="D216"/>
      <c r="E216"/>
    </row>
    <row r="217" spans="4:5" x14ac:dyDescent="0.25">
      <c r="D217"/>
      <c r="E217"/>
    </row>
    <row r="218" spans="4:5" x14ac:dyDescent="0.25">
      <c r="D218"/>
      <c r="E218"/>
    </row>
    <row r="219" spans="4:5" x14ac:dyDescent="0.25">
      <c r="D219"/>
      <c r="E219"/>
    </row>
    <row r="220" spans="4:5" x14ac:dyDescent="0.25">
      <c r="D220"/>
      <c r="E220"/>
    </row>
    <row r="221" spans="4:5" x14ac:dyDescent="0.25">
      <c r="D221"/>
      <c r="E221"/>
    </row>
    <row r="222" spans="4:5" x14ac:dyDescent="0.25">
      <c r="D222"/>
      <c r="E222"/>
    </row>
    <row r="223" spans="4:5" x14ac:dyDescent="0.25">
      <c r="D223"/>
      <c r="E223"/>
    </row>
    <row r="224" spans="4:5" x14ac:dyDescent="0.25">
      <c r="D224"/>
      <c r="E224"/>
    </row>
    <row r="225" spans="4:5" x14ac:dyDescent="0.25">
      <c r="D225"/>
      <c r="E225"/>
    </row>
    <row r="226" spans="4:5" x14ac:dyDescent="0.25">
      <c r="D226"/>
      <c r="E226"/>
    </row>
    <row r="227" spans="4:5" x14ac:dyDescent="0.25">
      <c r="D227"/>
      <c r="E227"/>
    </row>
    <row r="228" spans="4:5" x14ac:dyDescent="0.25">
      <c r="D228"/>
      <c r="E228"/>
    </row>
    <row r="229" spans="4:5" x14ac:dyDescent="0.25">
      <c r="D229"/>
      <c r="E229"/>
    </row>
    <row r="230" spans="4:5" x14ac:dyDescent="0.25">
      <c r="D230"/>
      <c r="E230"/>
    </row>
    <row r="231" spans="4:5" x14ac:dyDescent="0.25">
      <c r="D231"/>
      <c r="E231"/>
    </row>
    <row r="232" spans="4:5" x14ac:dyDescent="0.25">
      <c r="D232"/>
      <c r="E232"/>
    </row>
    <row r="233" spans="4:5" x14ac:dyDescent="0.25">
      <c r="D233"/>
      <c r="E233"/>
    </row>
    <row r="234" spans="4:5" x14ac:dyDescent="0.25">
      <c r="D234"/>
      <c r="E234"/>
    </row>
    <row r="235" spans="4:5" x14ac:dyDescent="0.25">
      <c r="D235"/>
      <c r="E235"/>
    </row>
    <row r="236" spans="4:5" x14ac:dyDescent="0.25">
      <c r="D236"/>
      <c r="E236"/>
    </row>
    <row r="237" spans="4:5" x14ac:dyDescent="0.25">
      <c r="D237"/>
      <c r="E237"/>
    </row>
    <row r="238" spans="4:5" x14ac:dyDescent="0.25">
      <c r="D238"/>
      <c r="E238"/>
    </row>
    <row r="239" spans="4:5" x14ac:dyDescent="0.25">
      <c r="D239"/>
      <c r="E239"/>
    </row>
    <row r="240" spans="4:5" x14ac:dyDescent="0.25">
      <c r="D240"/>
      <c r="E240"/>
    </row>
    <row r="241" spans="4:5" x14ac:dyDescent="0.25">
      <c r="D241"/>
      <c r="E241"/>
    </row>
    <row r="242" spans="4:5" x14ac:dyDescent="0.25">
      <c r="D242"/>
      <c r="E242"/>
    </row>
    <row r="243" spans="4:5" x14ac:dyDescent="0.25">
      <c r="D243"/>
      <c r="E243"/>
    </row>
    <row r="244" spans="4:5" x14ac:dyDescent="0.25">
      <c r="D244"/>
      <c r="E244"/>
    </row>
    <row r="245" spans="4:5" x14ac:dyDescent="0.25">
      <c r="D245"/>
      <c r="E245"/>
    </row>
    <row r="246" spans="4:5" x14ac:dyDescent="0.25">
      <c r="D246"/>
      <c r="E246"/>
    </row>
    <row r="247" spans="4:5" x14ac:dyDescent="0.25">
      <c r="D247"/>
      <c r="E247"/>
    </row>
    <row r="248" spans="4:5" x14ac:dyDescent="0.25">
      <c r="D248"/>
      <c r="E248"/>
    </row>
    <row r="249" spans="4:5" x14ac:dyDescent="0.25">
      <c r="D249"/>
      <c r="E249"/>
    </row>
    <row r="250" spans="4:5" x14ac:dyDescent="0.25">
      <c r="D250"/>
      <c r="E250"/>
    </row>
    <row r="251" spans="4:5" x14ac:dyDescent="0.25">
      <c r="D251"/>
      <c r="E251"/>
    </row>
    <row r="252" spans="4:5" x14ac:dyDescent="0.25">
      <c r="D252"/>
      <c r="E252"/>
    </row>
    <row r="253" spans="4:5" x14ac:dyDescent="0.25">
      <c r="D253"/>
      <c r="E253"/>
    </row>
    <row r="254" spans="4:5" x14ac:dyDescent="0.25">
      <c r="D254"/>
      <c r="E254"/>
    </row>
    <row r="255" spans="4:5" x14ac:dyDescent="0.25">
      <c r="D255"/>
      <c r="E255"/>
    </row>
    <row r="256" spans="4:5" x14ac:dyDescent="0.25">
      <c r="D256"/>
      <c r="E256"/>
    </row>
    <row r="257" spans="4:5" x14ac:dyDescent="0.25">
      <c r="D257"/>
      <c r="E257"/>
    </row>
    <row r="258" spans="4:5" x14ac:dyDescent="0.25">
      <c r="D258"/>
      <c r="E258"/>
    </row>
    <row r="259" spans="4:5" x14ac:dyDescent="0.25">
      <c r="D259"/>
      <c r="E259"/>
    </row>
    <row r="260" spans="4:5" x14ac:dyDescent="0.25">
      <c r="D260"/>
      <c r="E260"/>
    </row>
    <row r="261" spans="4:5" x14ac:dyDescent="0.25">
      <c r="D261"/>
      <c r="E261"/>
    </row>
    <row r="262" spans="4:5" x14ac:dyDescent="0.25">
      <c r="D262"/>
      <c r="E262"/>
    </row>
    <row r="263" spans="4:5" x14ac:dyDescent="0.25">
      <c r="D263"/>
      <c r="E263"/>
    </row>
    <row r="264" spans="4:5" x14ac:dyDescent="0.25">
      <c r="D264"/>
      <c r="E264"/>
    </row>
    <row r="265" spans="4:5" x14ac:dyDescent="0.25">
      <c r="D265"/>
      <c r="E265"/>
    </row>
    <row r="266" spans="4:5" x14ac:dyDescent="0.25">
      <c r="D266"/>
      <c r="E266"/>
    </row>
    <row r="267" spans="4:5" x14ac:dyDescent="0.25">
      <c r="D267"/>
      <c r="E267"/>
    </row>
    <row r="268" spans="4:5" x14ac:dyDescent="0.25">
      <c r="D268"/>
      <c r="E268"/>
    </row>
    <row r="269" spans="4:5" x14ac:dyDescent="0.25">
      <c r="D269"/>
      <c r="E269"/>
    </row>
    <row r="270" spans="4:5" x14ac:dyDescent="0.25">
      <c r="D270"/>
      <c r="E270"/>
    </row>
    <row r="271" spans="4:5" x14ac:dyDescent="0.25">
      <c r="D271"/>
      <c r="E271"/>
    </row>
    <row r="272" spans="4:5" x14ac:dyDescent="0.25">
      <c r="D272"/>
      <c r="E272"/>
    </row>
    <row r="273" spans="4:5" x14ac:dyDescent="0.25">
      <c r="D273"/>
      <c r="E273"/>
    </row>
    <row r="274" spans="4:5" x14ac:dyDescent="0.25">
      <c r="D274"/>
      <c r="E274"/>
    </row>
    <row r="275" spans="4:5" x14ac:dyDescent="0.25">
      <c r="D275"/>
      <c r="E275"/>
    </row>
    <row r="276" spans="4:5" x14ac:dyDescent="0.25">
      <c r="D276"/>
      <c r="E276"/>
    </row>
    <row r="277" spans="4:5" x14ac:dyDescent="0.25">
      <c r="D277"/>
      <c r="E277"/>
    </row>
    <row r="278" spans="4:5" x14ac:dyDescent="0.25">
      <c r="D278"/>
      <c r="E278"/>
    </row>
    <row r="279" spans="4:5" x14ac:dyDescent="0.25">
      <c r="D279"/>
      <c r="E279"/>
    </row>
    <row r="280" spans="4:5" x14ac:dyDescent="0.25">
      <c r="D280"/>
      <c r="E280"/>
    </row>
    <row r="281" spans="4:5" x14ac:dyDescent="0.25">
      <c r="D281"/>
      <c r="E281"/>
    </row>
    <row r="282" spans="4:5" x14ac:dyDescent="0.25">
      <c r="D282"/>
      <c r="E282"/>
    </row>
    <row r="283" spans="4:5" x14ac:dyDescent="0.25">
      <c r="D283"/>
      <c r="E283"/>
    </row>
    <row r="284" spans="4:5" x14ac:dyDescent="0.25">
      <c r="D284"/>
      <c r="E284"/>
    </row>
    <row r="285" spans="4:5" x14ac:dyDescent="0.25">
      <c r="D285"/>
      <c r="E285"/>
    </row>
    <row r="286" spans="4:5" x14ac:dyDescent="0.25">
      <c r="D286"/>
      <c r="E286"/>
    </row>
    <row r="287" spans="4:5" x14ac:dyDescent="0.25">
      <c r="D287"/>
      <c r="E287"/>
    </row>
    <row r="288" spans="4:5" x14ac:dyDescent="0.25">
      <c r="D288"/>
      <c r="E288"/>
    </row>
    <row r="289" spans="4:5" x14ac:dyDescent="0.25">
      <c r="D289"/>
      <c r="E289"/>
    </row>
    <row r="290" spans="4:5" x14ac:dyDescent="0.25">
      <c r="D290"/>
      <c r="E290"/>
    </row>
    <row r="291" spans="4:5" x14ac:dyDescent="0.25">
      <c r="D291"/>
      <c r="E291"/>
    </row>
    <row r="292" spans="4:5" x14ac:dyDescent="0.25">
      <c r="D292"/>
      <c r="E292"/>
    </row>
    <row r="293" spans="4:5" x14ac:dyDescent="0.25">
      <c r="D293"/>
      <c r="E293"/>
    </row>
    <row r="294" spans="4:5" x14ac:dyDescent="0.25">
      <c r="D294"/>
      <c r="E294"/>
    </row>
    <row r="295" spans="4:5" x14ac:dyDescent="0.25">
      <c r="D295"/>
      <c r="E295"/>
    </row>
    <row r="296" spans="4:5" x14ac:dyDescent="0.25">
      <c r="D296"/>
      <c r="E296"/>
    </row>
    <row r="297" spans="4:5" x14ac:dyDescent="0.25">
      <c r="D297"/>
      <c r="E297"/>
    </row>
    <row r="298" spans="4:5" x14ac:dyDescent="0.25">
      <c r="D298"/>
      <c r="E298"/>
    </row>
    <row r="299" spans="4:5" x14ac:dyDescent="0.25">
      <c r="D299"/>
      <c r="E299"/>
    </row>
    <row r="300" spans="4:5" x14ac:dyDescent="0.25">
      <c r="D300"/>
      <c r="E300"/>
    </row>
    <row r="301" spans="4:5" x14ac:dyDescent="0.25">
      <c r="D301"/>
      <c r="E301"/>
    </row>
    <row r="302" spans="4:5" x14ac:dyDescent="0.25">
      <c r="D302"/>
      <c r="E302"/>
    </row>
    <row r="303" spans="4:5" x14ac:dyDescent="0.25">
      <c r="D303"/>
      <c r="E303"/>
    </row>
    <row r="304" spans="4:5" x14ac:dyDescent="0.25">
      <c r="D304"/>
      <c r="E304"/>
    </row>
    <row r="305" spans="4:5" x14ac:dyDescent="0.25">
      <c r="D305"/>
      <c r="E305"/>
    </row>
    <row r="306" spans="4:5" x14ac:dyDescent="0.25">
      <c r="D306"/>
      <c r="E306"/>
    </row>
    <row r="307" spans="4:5" x14ac:dyDescent="0.25">
      <c r="D307"/>
      <c r="E307"/>
    </row>
    <row r="308" spans="4:5" x14ac:dyDescent="0.25">
      <c r="D308"/>
      <c r="E308"/>
    </row>
    <row r="309" spans="4:5" x14ac:dyDescent="0.25">
      <c r="D309"/>
      <c r="E309"/>
    </row>
    <row r="310" spans="4:5" x14ac:dyDescent="0.25">
      <c r="D310"/>
      <c r="E310"/>
    </row>
    <row r="311" spans="4:5" x14ac:dyDescent="0.25">
      <c r="D311"/>
      <c r="E311"/>
    </row>
    <row r="312" spans="4:5" x14ac:dyDescent="0.25">
      <c r="D312"/>
      <c r="E312"/>
    </row>
    <row r="313" spans="4:5" x14ac:dyDescent="0.25">
      <c r="D313"/>
      <c r="E313"/>
    </row>
    <row r="314" spans="4:5" x14ac:dyDescent="0.25">
      <c r="D314"/>
      <c r="E314"/>
    </row>
    <row r="315" spans="4:5" x14ac:dyDescent="0.25">
      <c r="D315"/>
      <c r="E315"/>
    </row>
    <row r="316" spans="4:5" x14ac:dyDescent="0.25">
      <c r="D316"/>
      <c r="E316"/>
    </row>
    <row r="317" spans="4:5" x14ac:dyDescent="0.25">
      <c r="D317"/>
      <c r="E317"/>
    </row>
    <row r="318" spans="4:5" x14ac:dyDescent="0.25">
      <c r="D318"/>
      <c r="E318"/>
    </row>
    <row r="319" spans="4:5" x14ac:dyDescent="0.25">
      <c r="D319"/>
      <c r="E319"/>
    </row>
    <row r="320" spans="4:5" x14ac:dyDescent="0.25">
      <c r="D320"/>
      <c r="E320"/>
    </row>
    <row r="321" spans="4:5" x14ac:dyDescent="0.25">
      <c r="D321"/>
      <c r="E321"/>
    </row>
    <row r="322" spans="4:5" x14ac:dyDescent="0.25">
      <c r="D322"/>
      <c r="E322"/>
    </row>
    <row r="323" spans="4:5" x14ac:dyDescent="0.25">
      <c r="D323"/>
      <c r="E323"/>
    </row>
    <row r="324" spans="4:5" x14ac:dyDescent="0.25">
      <c r="D324"/>
      <c r="E324"/>
    </row>
    <row r="325" spans="4:5" x14ac:dyDescent="0.25">
      <c r="D325"/>
      <c r="E325"/>
    </row>
    <row r="326" spans="4:5" x14ac:dyDescent="0.25">
      <c r="D326"/>
      <c r="E326"/>
    </row>
    <row r="327" spans="4:5" x14ac:dyDescent="0.25">
      <c r="D327"/>
      <c r="E327"/>
    </row>
    <row r="328" spans="4:5" x14ac:dyDescent="0.25">
      <c r="D328"/>
      <c r="E328"/>
    </row>
    <row r="329" spans="4:5" x14ac:dyDescent="0.25">
      <c r="D329"/>
      <c r="E329"/>
    </row>
    <row r="330" spans="4:5" x14ac:dyDescent="0.25">
      <c r="D330"/>
      <c r="E330"/>
    </row>
    <row r="331" spans="4:5" x14ac:dyDescent="0.25">
      <c r="D331"/>
      <c r="E331"/>
    </row>
    <row r="332" spans="4:5" x14ac:dyDescent="0.25">
      <c r="D332"/>
      <c r="E332"/>
    </row>
    <row r="333" spans="4:5" x14ac:dyDescent="0.25">
      <c r="D333"/>
      <c r="E333"/>
    </row>
    <row r="334" spans="4:5" x14ac:dyDescent="0.25">
      <c r="D334"/>
      <c r="E334"/>
    </row>
    <row r="335" spans="4:5" x14ac:dyDescent="0.25">
      <c r="D335"/>
      <c r="E335"/>
    </row>
    <row r="336" spans="4:5" x14ac:dyDescent="0.25">
      <c r="D336"/>
      <c r="E336"/>
    </row>
    <row r="337" spans="4:5" x14ac:dyDescent="0.25">
      <c r="D337"/>
      <c r="E337"/>
    </row>
    <row r="338" spans="4:5" x14ac:dyDescent="0.25">
      <c r="D338"/>
      <c r="E338"/>
    </row>
    <row r="339" spans="4:5" x14ac:dyDescent="0.25">
      <c r="D339"/>
      <c r="E339"/>
    </row>
    <row r="340" spans="4:5" x14ac:dyDescent="0.25">
      <c r="D340"/>
      <c r="E340"/>
    </row>
    <row r="341" spans="4:5" x14ac:dyDescent="0.25">
      <c r="D341"/>
      <c r="E341"/>
    </row>
    <row r="342" spans="4:5" x14ac:dyDescent="0.25">
      <c r="D342"/>
      <c r="E342"/>
    </row>
    <row r="343" spans="4:5" x14ac:dyDescent="0.25">
      <c r="D343"/>
      <c r="E343"/>
    </row>
    <row r="344" spans="4:5" x14ac:dyDescent="0.25">
      <c r="D344"/>
      <c r="E344"/>
    </row>
    <row r="345" spans="4:5" x14ac:dyDescent="0.25">
      <c r="D345"/>
      <c r="E345"/>
    </row>
    <row r="346" spans="4:5" x14ac:dyDescent="0.25">
      <c r="D346"/>
      <c r="E346"/>
    </row>
    <row r="347" spans="4:5" x14ac:dyDescent="0.25">
      <c r="D347"/>
      <c r="E347"/>
    </row>
    <row r="348" spans="4:5" x14ac:dyDescent="0.25">
      <c r="D348"/>
      <c r="E348"/>
    </row>
    <row r="349" spans="4:5" x14ac:dyDescent="0.25">
      <c r="D349"/>
      <c r="E349"/>
    </row>
    <row r="350" spans="4:5" x14ac:dyDescent="0.25">
      <c r="D350"/>
      <c r="E350"/>
    </row>
    <row r="351" spans="4:5" x14ac:dyDescent="0.25">
      <c r="D351"/>
      <c r="E351"/>
    </row>
    <row r="352" spans="4:5" x14ac:dyDescent="0.25">
      <c r="D352"/>
      <c r="E352"/>
    </row>
    <row r="353" spans="4:5" x14ac:dyDescent="0.25">
      <c r="D353"/>
      <c r="E353"/>
    </row>
    <row r="354" spans="4:5" x14ac:dyDescent="0.25">
      <c r="D354"/>
      <c r="E354"/>
    </row>
    <row r="355" spans="4:5" x14ac:dyDescent="0.25">
      <c r="D355"/>
      <c r="E355"/>
    </row>
    <row r="356" spans="4:5" x14ac:dyDescent="0.25">
      <c r="D356"/>
      <c r="E356"/>
    </row>
    <row r="357" spans="4:5" x14ac:dyDescent="0.25">
      <c r="D357"/>
      <c r="E357"/>
    </row>
    <row r="358" spans="4:5" x14ac:dyDescent="0.25">
      <c r="D358"/>
      <c r="E358"/>
    </row>
    <row r="359" spans="4:5" x14ac:dyDescent="0.25">
      <c r="D359"/>
      <c r="E359"/>
    </row>
    <row r="360" spans="4:5" x14ac:dyDescent="0.25">
      <c r="D360"/>
      <c r="E360"/>
    </row>
    <row r="361" spans="4:5" x14ac:dyDescent="0.25">
      <c r="D361"/>
      <c r="E361"/>
    </row>
    <row r="362" spans="4:5" x14ac:dyDescent="0.25">
      <c r="D362"/>
      <c r="E362"/>
    </row>
    <row r="363" spans="4:5" x14ac:dyDescent="0.25">
      <c r="D363"/>
      <c r="E363"/>
    </row>
    <row r="364" spans="4:5" x14ac:dyDescent="0.25">
      <c r="D364"/>
      <c r="E364"/>
    </row>
    <row r="365" spans="4:5" x14ac:dyDescent="0.25">
      <c r="D365"/>
      <c r="E365"/>
    </row>
    <row r="366" spans="4:5" x14ac:dyDescent="0.25">
      <c r="D366"/>
      <c r="E366"/>
    </row>
    <row r="367" spans="4:5" x14ac:dyDescent="0.25">
      <c r="D367"/>
      <c r="E367"/>
    </row>
    <row r="368" spans="4:5" x14ac:dyDescent="0.25">
      <c r="D368"/>
      <c r="E368"/>
    </row>
    <row r="369" spans="4:5" x14ac:dyDescent="0.25">
      <c r="D369"/>
      <c r="E369"/>
    </row>
    <row r="370" spans="4:5" x14ac:dyDescent="0.25">
      <c r="D370"/>
      <c r="E370"/>
    </row>
    <row r="371" spans="4:5" x14ac:dyDescent="0.25">
      <c r="D371"/>
      <c r="E371"/>
    </row>
    <row r="372" spans="4:5" x14ac:dyDescent="0.25">
      <c r="D372"/>
      <c r="E372"/>
    </row>
    <row r="373" spans="4:5" x14ac:dyDescent="0.25">
      <c r="D373"/>
      <c r="E373"/>
    </row>
    <row r="374" spans="4:5" x14ac:dyDescent="0.25">
      <c r="D374"/>
      <c r="E374"/>
    </row>
    <row r="375" spans="4:5" x14ac:dyDescent="0.25">
      <c r="D375"/>
      <c r="E375"/>
    </row>
    <row r="376" spans="4:5" x14ac:dyDescent="0.25">
      <c r="D376"/>
      <c r="E376"/>
    </row>
    <row r="377" spans="4:5" x14ac:dyDescent="0.25">
      <c r="D377"/>
      <c r="E377"/>
    </row>
    <row r="378" spans="4:5" x14ac:dyDescent="0.25">
      <c r="D378"/>
      <c r="E378"/>
    </row>
    <row r="379" spans="4:5" x14ac:dyDescent="0.25">
      <c r="D379"/>
      <c r="E379"/>
    </row>
    <row r="380" spans="4:5" x14ac:dyDescent="0.25">
      <c r="D380"/>
      <c r="E380"/>
    </row>
    <row r="381" spans="4:5" x14ac:dyDescent="0.25">
      <c r="D381"/>
      <c r="E381"/>
    </row>
    <row r="382" spans="4:5" x14ac:dyDescent="0.25">
      <c r="D382"/>
      <c r="E382"/>
    </row>
    <row r="383" spans="4:5" x14ac:dyDescent="0.25">
      <c r="D383"/>
      <c r="E383"/>
    </row>
    <row r="384" spans="4:5" x14ac:dyDescent="0.25">
      <c r="D384"/>
      <c r="E384"/>
    </row>
    <row r="385" spans="4:5" x14ac:dyDescent="0.25">
      <c r="D385"/>
      <c r="E385"/>
    </row>
    <row r="386" spans="4:5" x14ac:dyDescent="0.25">
      <c r="D386"/>
      <c r="E386"/>
    </row>
    <row r="387" spans="4:5" x14ac:dyDescent="0.25">
      <c r="D387"/>
      <c r="E387"/>
    </row>
    <row r="388" spans="4:5" x14ac:dyDescent="0.25">
      <c r="D388"/>
      <c r="E388"/>
    </row>
    <row r="389" spans="4:5" x14ac:dyDescent="0.25">
      <c r="D389"/>
      <c r="E389"/>
    </row>
    <row r="390" spans="4:5" x14ac:dyDescent="0.25">
      <c r="D390"/>
      <c r="E390"/>
    </row>
    <row r="391" spans="4:5" x14ac:dyDescent="0.25">
      <c r="D391"/>
      <c r="E391"/>
    </row>
    <row r="392" spans="4:5" x14ac:dyDescent="0.25">
      <c r="D392"/>
      <c r="E392"/>
    </row>
    <row r="393" spans="4:5" x14ac:dyDescent="0.25">
      <c r="D393"/>
      <c r="E393"/>
    </row>
    <row r="394" spans="4:5" x14ac:dyDescent="0.25">
      <c r="D394"/>
      <c r="E394"/>
    </row>
    <row r="395" spans="4:5" x14ac:dyDescent="0.25">
      <c r="D395"/>
      <c r="E395"/>
    </row>
    <row r="396" spans="4:5" x14ac:dyDescent="0.25">
      <c r="D396"/>
      <c r="E396"/>
    </row>
    <row r="397" spans="4:5" x14ac:dyDescent="0.25">
      <c r="D397"/>
      <c r="E397"/>
    </row>
    <row r="398" spans="4:5" x14ac:dyDescent="0.25">
      <c r="D398"/>
      <c r="E398"/>
    </row>
    <row r="399" spans="4:5" x14ac:dyDescent="0.25">
      <c r="D399"/>
      <c r="E399"/>
    </row>
    <row r="400" spans="4:5" x14ac:dyDescent="0.25">
      <c r="D400"/>
      <c r="E400"/>
    </row>
    <row r="401" spans="4:5" x14ac:dyDescent="0.25">
      <c r="D401"/>
      <c r="E401"/>
    </row>
    <row r="402" spans="4:5" x14ac:dyDescent="0.25">
      <c r="D402"/>
      <c r="E402"/>
    </row>
    <row r="403" spans="4:5" x14ac:dyDescent="0.25">
      <c r="D403"/>
      <c r="E403"/>
    </row>
    <row r="404" spans="4:5" x14ac:dyDescent="0.25">
      <c r="D404"/>
      <c r="E404"/>
    </row>
    <row r="405" spans="4:5" x14ac:dyDescent="0.25">
      <c r="D405"/>
      <c r="E405"/>
    </row>
    <row r="406" spans="4:5" x14ac:dyDescent="0.25">
      <c r="D406"/>
      <c r="E406"/>
    </row>
    <row r="407" spans="4:5" x14ac:dyDescent="0.25">
      <c r="D407"/>
      <c r="E407"/>
    </row>
    <row r="408" spans="4:5" x14ac:dyDescent="0.25">
      <c r="D408"/>
      <c r="E408"/>
    </row>
    <row r="409" spans="4:5" x14ac:dyDescent="0.25">
      <c r="D409"/>
      <c r="E409"/>
    </row>
    <row r="410" spans="4:5" x14ac:dyDescent="0.25">
      <c r="D410"/>
      <c r="E410"/>
    </row>
    <row r="411" spans="4:5" x14ac:dyDescent="0.25">
      <c r="D411"/>
      <c r="E411"/>
    </row>
    <row r="412" spans="4:5" x14ac:dyDescent="0.25">
      <c r="D412"/>
      <c r="E412"/>
    </row>
    <row r="413" spans="4:5" x14ac:dyDescent="0.25">
      <c r="D413"/>
      <c r="E413"/>
    </row>
    <row r="414" spans="4:5" x14ac:dyDescent="0.25">
      <c r="D414"/>
      <c r="E414"/>
    </row>
    <row r="415" spans="4:5" x14ac:dyDescent="0.25">
      <c r="D415"/>
      <c r="E415"/>
    </row>
    <row r="416" spans="4:5" x14ac:dyDescent="0.25">
      <c r="D416"/>
      <c r="E416"/>
    </row>
    <row r="417" spans="4:5" x14ac:dyDescent="0.25">
      <c r="D417"/>
      <c r="E417"/>
    </row>
    <row r="418" spans="4:5" x14ac:dyDescent="0.25">
      <c r="D418"/>
      <c r="E418"/>
    </row>
    <row r="419" spans="4:5" x14ac:dyDescent="0.25">
      <c r="D419"/>
      <c r="E419"/>
    </row>
    <row r="420" spans="4:5" x14ac:dyDescent="0.25">
      <c r="D420"/>
      <c r="E420"/>
    </row>
    <row r="421" spans="4:5" x14ac:dyDescent="0.25">
      <c r="D421"/>
      <c r="E421"/>
    </row>
    <row r="422" spans="4:5" x14ac:dyDescent="0.25">
      <c r="D422"/>
      <c r="E422"/>
    </row>
    <row r="423" spans="4:5" x14ac:dyDescent="0.25">
      <c r="D423"/>
      <c r="E423"/>
    </row>
    <row r="424" spans="4:5" x14ac:dyDescent="0.25">
      <c r="D424"/>
      <c r="E424"/>
    </row>
    <row r="425" spans="4:5" x14ac:dyDescent="0.25">
      <c r="D425"/>
      <c r="E425"/>
    </row>
    <row r="426" spans="4:5" x14ac:dyDescent="0.25">
      <c r="D426"/>
      <c r="E426"/>
    </row>
    <row r="427" spans="4:5" x14ac:dyDescent="0.25">
      <c r="D427"/>
      <c r="E427"/>
    </row>
    <row r="428" spans="4:5" x14ac:dyDescent="0.25">
      <c r="D428"/>
      <c r="E428"/>
    </row>
    <row r="429" spans="4:5" x14ac:dyDescent="0.25">
      <c r="D429"/>
      <c r="E429"/>
    </row>
    <row r="430" spans="4:5" x14ac:dyDescent="0.25">
      <c r="D430"/>
      <c r="E430"/>
    </row>
    <row r="431" spans="4:5" x14ac:dyDescent="0.25">
      <c r="D431"/>
      <c r="E431"/>
    </row>
    <row r="432" spans="4:5" x14ac:dyDescent="0.25">
      <c r="D432"/>
      <c r="E432"/>
    </row>
    <row r="433" spans="4:5" x14ac:dyDescent="0.25">
      <c r="D433"/>
      <c r="E433"/>
    </row>
    <row r="434" spans="4:5" x14ac:dyDescent="0.25">
      <c r="D434"/>
      <c r="E434"/>
    </row>
    <row r="435" spans="4:5" x14ac:dyDescent="0.25">
      <c r="D435"/>
      <c r="E435"/>
    </row>
    <row r="436" spans="4:5" x14ac:dyDescent="0.25">
      <c r="D436"/>
      <c r="E436"/>
    </row>
    <row r="437" spans="4:5" x14ac:dyDescent="0.25">
      <c r="D437"/>
      <c r="E437"/>
    </row>
    <row r="438" spans="4:5" x14ac:dyDescent="0.25">
      <c r="D438"/>
      <c r="E438"/>
    </row>
    <row r="439" spans="4:5" x14ac:dyDescent="0.25">
      <c r="D439"/>
      <c r="E439"/>
    </row>
    <row r="440" spans="4:5" x14ac:dyDescent="0.25">
      <c r="D440"/>
      <c r="E440"/>
    </row>
    <row r="441" spans="4:5" x14ac:dyDescent="0.25">
      <c r="D441"/>
      <c r="E441"/>
    </row>
    <row r="442" spans="4:5" x14ac:dyDescent="0.25">
      <c r="D442"/>
      <c r="E442"/>
    </row>
    <row r="443" spans="4:5" x14ac:dyDescent="0.25">
      <c r="D443"/>
      <c r="E443"/>
    </row>
    <row r="444" spans="4:5" x14ac:dyDescent="0.25">
      <c r="D444"/>
      <c r="E444"/>
    </row>
    <row r="445" spans="4:5" x14ac:dyDescent="0.25">
      <c r="D445"/>
      <c r="E445"/>
    </row>
    <row r="446" spans="4:5" x14ac:dyDescent="0.25">
      <c r="D446"/>
      <c r="E446"/>
    </row>
    <row r="447" spans="4:5" x14ac:dyDescent="0.25">
      <c r="D447"/>
      <c r="E447"/>
    </row>
    <row r="448" spans="4:5" x14ac:dyDescent="0.25">
      <c r="D448"/>
      <c r="E448"/>
    </row>
    <row r="449" spans="4:5" x14ac:dyDescent="0.25">
      <c r="D449"/>
      <c r="E449"/>
    </row>
    <row r="450" spans="4:5" x14ac:dyDescent="0.25">
      <c r="D450"/>
      <c r="E450"/>
    </row>
    <row r="451" spans="4:5" x14ac:dyDescent="0.25">
      <c r="D451"/>
      <c r="E451"/>
    </row>
    <row r="452" spans="4:5" x14ac:dyDescent="0.25">
      <c r="D452"/>
      <c r="E452"/>
    </row>
    <row r="453" spans="4:5" x14ac:dyDescent="0.25">
      <c r="D453"/>
      <c r="E453"/>
    </row>
    <row r="454" spans="4:5" x14ac:dyDescent="0.25">
      <c r="D454"/>
      <c r="E454"/>
    </row>
    <row r="455" spans="4:5" x14ac:dyDescent="0.25">
      <c r="D455"/>
      <c r="E455"/>
    </row>
    <row r="456" spans="4:5" x14ac:dyDescent="0.25">
      <c r="D456"/>
      <c r="E456"/>
    </row>
    <row r="457" spans="4:5" x14ac:dyDescent="0.25">
      <c r="D457"/>
      <c r="E457"/>
    </row>
    <row r="458" spans="4:5" x14ac:dyDescent="0.25">
      <c r="D458"/>
      <c r="E458"/>
    </row>
    <row r="459" spans="4:5" x14ac:dyDescent="0.25">
      <c r="D459"/>
      <c r="E459"/>
    </row>
    <row r="460" spans="4:5" x14ac:dyDescent="0.25">
      <c r="D460"/>
      <c r="E460"/>
    </row>
    <row r="461" spans="4:5" x14ac:dyDescent="0.25">
      <c r="D461"/>
      <c r="E461"/>
    </row>
    <row r="462" spans="4:5" x14ac:dyDescent="0.25">
      <c r="D462"/>
      <c r="E462"/>
    </row>
    <row r="463" spans="4:5" x14ac:dyDescent="0.25">
      <c r="D463"/>
      <c r="E463"/>
    </row>
    <row r="464" spans="4:5" x14ac:dyDescent="0.25">
      <c r="D464"/>
      <c r="E464"/>
    </row>
    <row r="465" spans="4:5" x14ac:dyDescent="0.25">
      <c r="D465"/>
      <c r="E465"/>
    </row>
    <row r="466" spans="4:5" x14ac:dyDescent="0.25">
      <c r="D466"/>
      <c r="E466"/>
    </row>
    <row r="467" spans="4:5" x14ac:dyDescent="0.25">
      <c r="D467"/>
      <c r="E467"/>
    </row>
    <row r="468" spans="4:5" x14ac:dyDescent="0.25">
      <c r="D468"/>
      <c r="E468"/>
    </row>
    <row r="469" spans="4:5" x14ac:dyDescent="0.25">
      <c r="D469"/>
      <c r="E469"/>
    </row>
    <row r="470" spans="4:5" x14ac:dyDescent="0.25">
      <c r="D470"/>
      <c r="E470"/>
    </row>
    <row r="471" spans="4:5" x14ac:dyDescent="0.25">
      <c r="D471"/>
      <c r="E471"/>
    </row>
    <row r="472" spans="4:5" x14ac:dyDescent="0.25">
      <c r="D472"/>
      <c r="E472"/>
    </row>
    <row r="473" spans="4:5" x14ac:dyDescent="0.25">
      <c r="D473"/>
      <c r="E473"/>
    </row>
    <row r="474" spans="4:5" x14ac:dyDescent="0.25">
      <c r="D474"/>
      <c r="E474"/>
    </row>
    <row r="475" spans="4:5" x14ac:dyDescent="0.25">
      <c r="D475"/>
      <c r="E475"/>
    </row>
    <row r="476" spans="4:5" x14ac:dyDescent="0.25">
      <c r="D476"/>
      <c r="E476"/>
    </row>
    <row r="477" spans="4:5" x14ac:dyDescent="0.25">
      <c r="D477"/>
      <c r="E477"/>
    </row>
    <row r="478" spans="4:5" x14ac:dyDescent="0.25">
      <c r="D478"/>
      <c r="E478"/>
    </row>
    <row r="479" spans="4:5" x14ac:dyDescent="0.25">
      <c r="D479"/>
      <c r="E479"/>
    </row>
    <row r="480" spans="4:5" x14ac:dyDescent="0.25">
      <c r="D480"/>
      <c r="E480"/>
    </row>
    <row r="481" spans="4:5" x14ac:dyDescent="0.25">
      <c r="D481"/>
      <c r="E481"/>
    </row>
    <row r="482" spans="4:5" x14ac:dyDescent="0.25">
      <c r="D482"/>
      <c r="E482"/>
    </row>
    <row r="483" spans="4:5" x14ac:dyDescent="0.25">
      <c r="D483"/>
      <c r="E483"/>
    </row>
    <row r="484" spans="4:5" x14ac:dyDescent="0.25">
      <c r="D484"/>
      <c r="E484"/>
    </row>
    <row r="485" spans="4:5" x14ac:dyDescent="0.25">
      <c r="D485"/>
      <c r="E485"/>
    </row>
    <row r="486" spans="4:5" x14ac:dyDescent="0.25">
      <c r="D486"/>
      <c r="E486"/>
    </row>
    <row r="487" spans="4:5" x14ac:dyDescent="0.25">
      <c r="D487"/>
      <c r="E487"/>
    </row>
    <row r="488" spans="4:5" x14ac:dyDescent="0.25">
      <c r="D488"/>
      <c r="E488"/>
    </row>
    <row r="489" spans="4:5" x14ac:dyDescent="0.25">
      <c r="D489"/>
      <c r="E489"/>
    </row>
    <row r="490" spans="4:5" x14ac:dyDescent="0.25">
      <c r="D490"/>
      <c r="E490"/>
    </row>
    <row r="491" spans="4:5" x14ac:dyDescent="0.25">
      <c r="D491"/>
      <c r="E491"/>
    </row>
    <row r="492" spans="4:5" x14ac:dyDescent="0.25">
      <c r="D492"/>
      <c r="E492"/>
    </row>
  </sheetData>
  <sheetProtection algorithmName="SHA-512" hashValue="VbFEQpwdfWeQcxVYN44inwgETEy2pS+TQRRn0Vk5HAcxCa6xW9txJT9VATRPvnRCVkyGhKUgKHnvXUs1pfbIsg==" saltValue="42DraeE5mu6xTubcGUf32A==" spinCount="100000" sheet="1" objects="1" scenarios="1"/>
  <mergeCells count="2">
    <mergeCell ref="A123:D123"/>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E9FE0BE5F2DA469A4BC8A3E7F8BF3C" ma:contentTypeVersion="3" ma:contentTypeDescription="Een nieuw document maken." ma:contentTypeScope="" ma:versionID="5fa9d046bc29102e6ac2acc94affe7a5">
  <xsd:schema xmlns:xsd="http://www.w3.org/2001/XMLSchema" xmlns:xs="http://www.w3.org/2001/XMLSchema" xmlns:p="http://schemas.microsoft.com/office/2006/metadata/properties" xmlns:ns2="fdb68a3e-3a5f-43b4-b7ce-c8aee0ac0765" targetNamespace="http://schemas.microsoft.com/office/2006/metadata/properties" ma:root="true" ma:fieldsID="3d1b186f8d1f6ee5f7af343aacf4286f" ns2:_="">
    <xsd:import namespace="fdb68a3e-3a5f-43b4-b7ce-c8aee0ac076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8a3e-3a5f-43b4-b7ce-c8aee0ac07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A21DCD-459D-48AF-84B6-637D604E7EE1}">
  <ds:schemaRefs>
    <ds:schemaRef ds:uri="http://schemas.microsoft.com/sharepoint/v3/contenttype/forms"/>
  </ds:schemaRefs>
</ds:datastoreItem>
</file>

<file path=customXml/itemProps2.xml><?xml version="1.0" encoding="utf-8"?>
<ds:datastoreItem xmlns:ds="http://schemas.openxmlformats.org/officeDocument/2006/customXml" ds:itemID="{333F3EB3-7E09-46C9-9ED1-A4E785EF0B2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C733583-D3A6-42FC-821D-EEF89EE49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8a3e-3a5f-43b4-b7ce-c8aee0ac0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 Perceel 1</vt:lpstr>
      <vt:lpstr>Perceel 1 uitgebreid</vt:lpstr>
      <vt:lpstr>Voorblad Perceel 2</vt:lpstr>
      <vt:lpstr>Perceel 2 uitgebreid</vt:lpstr>
      <vt:lpstr>Voorblad Perceel 3</vt:lpstr>
      <vt:lpstr>Perceel 3 uitgebreid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 van Hulst</dc:creator>
  <cp:keywords/>
  <dc:description/>
  <cp:lastModifiedBy>Annelies van Dijk</cp:lastModifiedBy>
  <cp:revision/>
  <dcterms:created xsi:type="dcterms:W3CDTF">2026-06-08T13:20:37Z</dcterms:created>
  <dcterms:modified xsi:type="dcterms:W3CDTF">2026-07-07T12:33:32Z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2026-06-10T12:38:54Z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62d64c08-4b5b-4cb5-8411-bbd88e080241</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0x0101001FE9FE0BE5F2DA469A4BC8A3E7F8BF3C</vt:lpwstr>
  </property>
</Properties>
</file>