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mcgonline.sharepoint.com/sites/StafInkoop/Shared Documents/General/Aanbestedingsdossiers/Medisch/2026/EA Open Stapling/03. Aanbestedingsdocumenten/"/>
    </mc:Choice>
  </mc:AlternateContent>
  <xr:revisionPtr revIDLastSave="176" documentId="8_{269EC4B9-D578-4804-9B22-27F4B452DBFB}" xr6:coauthVersionLast="47" xr6:coauthVersionMax="47" xr10:uidLastSave="{0A724700-DC70-4BB0-B050-F2EF5DCDC3C7}"/>
  <bookViews>
    <workbookView xWindow="22920" yWindow="-2985" windowWidth="51840" windowHeight="21120" tabRatio="690" xr2:uid="{00000000-000D-0000-FFFF-FFFF00000000}"/>
  </bookViews>
  <sheets>
    <sheet name="Open Stapling" sheetId="1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1" l="1"/>
  <c r="I17" i="11"/>
  <c r="J17" i="11"/>
  <c r="K17" i="11"/>
  <c r="L17" i="11"/>
  <c r="M17" i="11"/>
  <c r="G17" i="11"/>
</calcChain>
</file>

<file path=xl/sharedStrings.xml><?xml version="1.0" encoding="utf-8"?>
<sst xmlns="http://schemas.openxmlformats.org/spreadsheetml/2006/main" count="122" uniqueCount="53">
  <si>
    <t>Vragenblad beoordelaars</t>
  </si>
  <si>
    <t>Perceel 1: Open rechte lineaire staplers</t>
  </si>
  <si>
    <t>Score: 0%, 50% of 100%</t>
  </si>
  <si>
    <t>&lt;Inschrijver&gt;</t>
  </si>
  <si>
    <t>Onvoldoende (0%)</t>
  </si>
  <si>
    <t>Voldoende (50%)</t>
  </si>
  <si>
    <t>Goed (100%)</t>
  </si>
  <si>
    <t>Max. te behalen punten</t>
  </si>
  <si>
    <t>Naam</t>
  </si>
  <si>
    <t>DOOR ALLE BEOORDELAARS IN TE VULLEN</t>
  </si>
  <si>
    <t>Gemak bij plaatsen</t>
  </si>
  <si>
    <t>Niet mogelijk met 1 hand</t>
  </si>
  <si>
    <t>Moeizaam maar wel met 1 hand mogelijk</t>
  </si>
  <si>
    <t>Goed mogelijk met 1 hand</t>
  </si>
  <si>
    <t xml:space="preserve">Gemak openen </t>
  </si>
  <si>
    <t xml:space="preserve">Niet subtiel mogelijk </t>
  </si>
  <si>
    <t>Schokkerig</t>
  </si>
  <si>
    <t>Subtiele en fijne wijze van openen</t>
  </si>
  <si>
    <t>Gemak afvuren</t>
  </si>
  <si>
    <t>NVT</t>
  </si>
  <si>
    <t>Niet soepel</t>
  </si>
  <si>
    <t>Soepel</t>
  </si>
  <si>
    <t>Aggraves blijven altijd de cartridge zitten voorafgaand aan afvuren</t>
  </si>
  <si>
    <t>Nee</t>
  </si>
  <si>
    <t>Ja</t>
  </si>
  <si>
    <t>Kwaliteit compressie weefsel in stapler: mate van compressie zoals gewenst zodat er geen schade weefsel optreedt en stapler evt zonder problemen kan worden herplaatst?</t>
  </si>
  <si>
    <t>Dusdanig veel compressie dat er schade aan het weefsel ontstaat</t>
  </si>
  <si>
    <t>Onnodige overmatige compressie</t>
  </si>
  <si>
    <t>Er ontstaat geen schade aan het weefsel</t>
  </si>
  <si>
    <t>Werking device bij procedure waarbij meerdere malen achter elkaar dient te worden gestapeld zoals bij creeeren van een buismaag (bv voldoende messcherpte?)</t>
  </si>
  <si>
    <t>Geen mooi glad snijvlak (evt rafelig) van doorgenomen structuur/ nietjes niet goed geplaatst/ gevormd</t>
  </si>
  <si>
    <t>Voldoende glad snijvlak</t>
  </si>
  <si>
    <t>Snijvlak doorgenomen structuur is mooi glad en nietjes goed geplaatst/ gevormd</t>
  </si>
  <si>
    <t>Messcherpte</t>
  </si>
  <si>
    <t>Onscherp (bv rafelig snijvlak)</t>
  </si>
  <si>
    <t>Eerste 3 keer stapelen scherp</t>
  </si>
  <si>
    <t>Altijd scherp (glad snijvlak)</t>
  </si>
  <si>
    <t>Ontwerp aambeeld in het algemeen (o.a. de kwaliteit van het materiaal en de kwaliteit van de constructie)</t>
  </si>
  <si>
    <t>Kwalitatief slecht</t>
  </si>
  <si>
    <t>Kwalitatief voldoende</t>
  </si>
  <si>
    <t>Kwalitatief hoogstaand</t>
  </si>
  <si>
    <t>Ontwerp handvat (o.a. de kwaliteit van het materiaal, de kwaliteit van de constructie en de ergonomie van het handvat)</t>
  </si>
  <si>
    <t>Robuustheid apparaat</t>
  </si>
  <si>
    <t>Niet robuust</t>
  </si>
  <si>
    <t>Matig robuust</t>
  </si>
  <si>
    <t>Robuust</t>
  </si>
  <si>
    <t>Totaal aantal punten</t>
  </si>
  <si>
    <t>Totaal aantal punten na middelen:</t>
  </si>
  <si>
    <t xml:space="preserve"> </t>
  </si>
  <si>
    <t>Score: 1 of 3 of 7 of 10</t>
  </si>
  <si>
    <t>Onvoldoende
Voldoende
Goed</t>
  </si>
  <si>
    <t>Voldoende
Goed</t>
  </si>
  <si>
    <t>Onvoldoende
Goed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</si>
</sst>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b/>
      <i/>
      <sz val="14"/>
      <color rgb="FF92D050"/>
      <name val="Calibri"/>
      <family val="2"/>
      <scheme val="minor"/>
    </font>
    <font>
      <b/>
      <sz val="9"/>
      <color rgb="FF92D050"/>
      <name val="Calibri"/>
      <family val="2"/>
      <scheme val="minor"/>
    </font>
    <font>
      <sz val="11"/>
      <name val="Arial"/>
      <family val="2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1"/>
  </cellStyleXfs>
  <cellXfs count="43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10" fillId="0" borderId="0" xfId="0" applyFont="1"/>
    <xf numFmtId="0" fontId="6" fillId="0" borderId="3" xfId="0" applyFont="1" applyBorder="1"/>
    <xf numFmtId="0" fontId="6" fillId="0" borderId="6" xfId="0" applyFont="1" applyBorder="1"/>
    <xf numFmtId="0" fontId="6" fillId="0" borderId="4" xfId="0" applyFont="1" applyBorder="1"/>
    <xf numFmtId="0" fontId="6" fillId="0" borderId="0" xfId="0" applyFont="1"/>
    <xf numFmtId="0" fontId="7" fillId="0" borderId="0" xfId="0" applyFont="1"/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8" fillId="2" borderId="10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1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2" fontId="2" fillId="0" borderId="0" xfId="0" applyNumberFormat="1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7" borderId="1" xfId="0" applyFont="1" applyFill="1" applyBorder="1" applyAlignment="1">
      <alignment horizontal="left" vertical="top" wrapText="1"/>
    </xf>
    <xf numFmtId="0" fontId="2" fillId="6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2" fontId="2" fillId="5" borderId="11" xfId="0" applyNumberFormat="1" applyFont="1" applyFill="1" applyBorder="1" applyAlignment="1">
      <alignment horizontal="center" vertical="center"/>
    </xf>
    <xf numFmtId="2" fontId="5" fillId="3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0" fillId="8" borderId="15" xfId="0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5" fillId="3" borderId="12" xfId="0" applyFont="1" applyFill="1" applyBorder="1" applyAlignment="1">
      <alignment horizontal="right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right" vertical="center"/>
    </xf>
    <xf numFmtId="0" fontId="2" fillId="8" borderId="9" xfId="0" applyFont="1" applyFill="1" applyBorder="1" applyAlignment="1">
      <alignment horizontal="right"/>
    </xf>
    <xf numFmtId="0" fontId="2" fillId="8" borderId="17" xfId="0" applyFont="1" applyFill="1" applyBorder="1" applyAlignment="1">
      <alignment horizontal="right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</xdr:colOff>
      <xdr:row>19</xdr:row>
      <xdr:rowOff>57150</xdr:rowOff>
    </xdr:from>
    <xdr:to>
      <xdr:col>8</xdr:col>
      <xdr:colOff>925829</xdr:colOff>
      <xdr:row>37</xdr:row>
      <xdr:rowOff>97155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7174" y="5410200"/>
          <a:ext cx="12841605" cy="3030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/>
            <a:t>Naar waarheid ingevuld						Uw</a:t>
          </a:r>
          <a:r>
            <a:rPr lang="nl-NL" sz="1100" b="1" baseline="0"/>
            <a:t> o</a:t>
          </a:r>
          <a:r>
            <a:rPr lang="nl-NL" sz="1100" b="1"/>
            <a:t>pmerkingen:</a:t>
          </a:r>
          <a:endParaRPr lang="nl-NL" sz="1100" b="1" baseline="0"/>
        </a:p>
        <a:p>
          <a:endParaRPr lang="nl-NL" sz="1100" baseline="0"/>
        </a:p>
        <a:p>
          <a:r>
            <a:rPr lang="nl-NL" sz="1100" i="1" baseline="0"/>
            <a:t>Datum: ..........</a:t>
          </a:r>
        </a:p>
        <a:p>
          <a:endParaRPr lang="nl-NL" sz="1100" baseline="0"/>
        </a:p>
        <a:p>
          <a:endParaRPr lang="nl-NL" sz="1100" baseline="0"/>
        </a:p>
        <a:p>
          <a:r>
            <a:rPr lang="nl-NL" sz="1100" i="1" baseline="0"/>
            <a:t>Uw naam in blokletters:.................................................................................................			</a:t>
          </a:r>
        </a:p>
        <a:p>
          <a:endParaRPr lang="nl-NL" sz="1100" baseline="0"/>
        </a:p>
        <a:p>
          <a:endParaRPr lang="nl-NL" sz="1100"/>
        </a:p>
        <a:p>
          <a:r>
            <a:rPr lang="nl-NL" sz="1100" i="1"/>
            <a:t>Uw</a:t>
          </a:r>
          <a:r>
            <a:rPr lang="nl-NL" sz="1100" i="1" baseline="0"/>
            <a:t> functie: ...................................................................................................................,,,</a:t>
          </a:r>
          <a:endParaRPr lang="nl-NL" sz="1100" i="1"/>
        </a:p>
        <a:p>
          <a:endParaRPr lang="nl-NL" sz="1100"/>
        </a:p>
        <a:p>
          <a:endParaRPr lang="nl-NL" sz="1100"/>
        </a:p>
        <a:p>
          <a:endParaRPr lang="nl-NL" sz="1100"/>
        </a:p>
        <a:p>
          <a:endParaRPr lang="nl-NL" sz="1100"/>
        </a:p>
        <a:p>
          <a:r>
            <a:rPr lang="nl-NL" sz="1100"/>
            <a:t>.......................................................................................................................................</a:t>
          </a:r>
        </a:p>
        <a:p>
          <a:r>
            <a:rPr lang="nl-NL" sz="1100" i="1"/>
            <a:t>Uw handtekening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41"/>
  <sheetViews>
    <sheetView showGridLines="0" tabSelected="1" zoomScaleNormal="100" workbookViewId="0">
      <selection activeCell="P11" sqref="P11"/>
    </sheetView>
  </sheetViews>
  <sheetFormatPr defaultColWidth="8.85546875" defaultRowHeight="12.75" x14ac:dyDescent="0.2"/>
  <cols>
    <col min="1" max="1" width="2.85546875" customWidth="1"/>
    <col min="2" max="2" width="3" customWidth="1"/>
    <col min="3" max="3" width="57.42578125" customWidth="1"/>
    <col min="4" max="4" width="21.42578125" customWidth="1"/>
    <col min="5" max="5" width="18.140625" bestFit="1" customWidth="1"/>
    <col min="6" max="7" width="21.42578125" customWidth="1"/>
    <col min="8" max="13" width="15.42578125" customWidth="1"/>
    <col min="14" max="14" width="10.42578125" customWidth="1"/>
  </cols>
  <sheetData>
    <row r="2" spans="2:19" ht="15.75" x14ac:dyDescent="0.25">
      <c r="C2" s="1" t="s">
        <v>0</v>
      </c>
      <c r="D2" s="1"/>
      <c r="E2" s="1"/>
      <c r="F2" s="1"/>
      <c r="G2" s="1"/>
      <c r="H2" s="2"/>
      <c r="I2" s="3"/>
    </row>
    <row r="3" spans="2:19" ht="15.75" x14ac:dyDescent="0.25">
      <c r="D3" s="4"/>
      <c r="E3" s="4"/>
      <c r="F3" s="4"/>
      <c r="G3" s="4"/>
      <c r="I3" s="3"/>
    </row>
    <row r="4" spans="2:19" ht="18.75" x14ac:dyDescent="0.3">
      <c r="C4" s="5" t="s">
        <v>1</v>
      </c>
      <c r="D4" s="6" t="s">
        <v>2</v>
      </c>
      <c r="E4" s="7"/>
      <c r="F4" s="8"/>
      <c r="G4" s="9"/>
      <c r="H4" s="3"/>
      <c r="I4" s="3"/>
    </row>
    <row r="5" spans="2:19" ht="25.5" x14ac:dyDescent="0.3">
      <c r="C5" s="10" t="s">
        <v>3</v>
      </c>
      <c r="D5" s="11" t="s">
        <v>4</v>
      </c>
      <c r="E5" s="12" t="s">
        <v>5</v>
      </c>
      <c r="F5" s="13" t="s">
        <v>6</v>
      </c>
      <c r="G5" s="14" t="s">
        <v>7</v>
      </c>
      <c r="H5" s="15" t="s">
        <v>8</v>
      </c>
      <c r="I5" s="16" t="s">
        <v>8</v>
      </c>
      <c r="J5" s="16" t="s">
        <v>8</v>
      </c>
      <c r="K5" s="16" t="s">
        <v>8</v>
      </c>
      <c r="L5" s="17" t="s">
        <v>8</v>
      </c>
      <c r="M5" s="17" t="s">
        <v>8</v>
      </c>
    </row>
    <row r="6" spans="2:19" ht="18.75" x14ac:dyDescent="0.2">
      <c r="B6" s="36" t="s">
        <v>9</v>
      </c>
      <c r="C6" s="37"/>
      <c r="D6" s="18"/>
      <c r="E6" s="18"/>
      <c r="F6" s="18"/>
      <c r="G6" s="19"/>
      <c r="H6" s="20"/>
      <c r="I6" s="21"/>
    </row>
    <row r="7" spans="2:19" ht="36" x14ac:dyDescent="0.2">
      <c r="B7" s="22">
        <v>1</v>
      </c>
      <c r="C7" s="23" t="s">
        <v>10</v>
      </c>
      <c r="D7" s="23" t="s">
        <v>11</v>
      </c>
      <c r="E7" s="23" t="s">
        <v>12</v>
      </c>
      <c r="F7" s="23" t="s">
        <v>13</v>
      </c>
      <c r="G7" s="24">
        <v>90</v>
      </c>
      <c r="H7" s="25" t="s">
        <v>50</v>
      </c>
      <c r="I7" s="25" t="s">
        <v>50</v>
      </c>
      <c r="J7" s="25" t="s">
        <v>50</v>
      </c>
      <c r="K7" s="25" t="s">
        <v>50</v>
      </c>
      <c r="L7" s="25" t="s">
        <v>50</v>
      </c>
      <c r="M7" s="25" t="s">
        <v>50</v>
      </c>
    </row>
    <row r="8" spans="2:19" ht="36" x14ac:dyDescent="0.2">
      <c r="B8" s="22">
        <v>2</v>
      </c>
      <c r="C8" s="23" t="s">
        <v>14</v>
      </c>
      <c r="D8" s="23" t="s">
        <v>15</v>
      </c>
      <c r="E8" s="23" t="s">
        <v>16</v>
      </c>
      <c r="F8" s="23" t="s">
        <v>17</v>
      </c>
      <c r="G8" s="24">
        <v>30</v>
      </c>
      <c r="H8" s="25" t="s">
        <v>50</v>
      </c>
      <c r="I8" s="25" t="s">
        <v>50</v>
      </c>
      <c r="J8" s="25" t="s">
        <v>50</v>
      </c>
      <c r="K8" s="25" t="s">
        <v>50</v>
      </c>
      <c r="L8" s="25" t="s">
        <v>50</v>
      </c>
      <c r="M8" s="25" t="s">
        <v>50</v>
      </c>
    </row>
    <row r="9" spans="2:19" ht="24" x14ac:dyDescent="0.2">
      <c r="B9" s="22">
        <v>3</v>
      </c>
      <c r="C9" s="23" t="s">
        <v>18</v>
      </c>
      <c r="D9" s="26" t="s">
        <v>19</v>
      </c>
      <c r="E9" s="23" t="s">
        <v>20</v>
      </c>
      <c r="F9" s="23" t="s">
        <v>21</v>
      </c>
      <c r="G9" s="24">
        <v>30</v>
      </c>
      <c r="H9" s="25" t="s">
        <v>51</v>
      </c>
      <c r="I9" s="25" t="s">
        <v>51</v>
      </c>
      <c r="J9" s="25" t="s">
        <v>51</v>
      </c>
      <c r="K9" s="25" t="s">
        <v>51</v>
      </c>
      <c r="L9" s="25" t="s">
        <v>51</v>
      </c>
      <c r="M9" s="25" t="s">
        <v>51</v>
      </c>
    </row>
    <row r="10" spans="2:19" ht="24" x14ac:dyDescent="0.2">
      <c r="B10" s="22">
        <v>4</v>
      </c>
      <c r="C10" s="23" t="s">
        <v>22</v>
      </c>
      <c r="D10" s="27" t="s">
        <v>23</v>
      </c>
      <c r="E10" s="26" t="s">
        <v>19</v>
      </c>
      <c r="F10" s="28" t="s">
        <v>24</v>
      </c>
      <c r="G10" s="24">
        <v>20</v>
      </c>
      <c r="H10" s="25" t="s">
        <v>52</v>
      </c>
      <c r="I10" s="25" t="s">
        <v>52</v>
      </c>
      <c r="J10" s="25" t="s">
        <v>52</v>
      </c>
      <c r="K10" s="25" t="s">
        <v>52</v>
      </c>
      <c r="L10" s="25" t="s">
        <v>52</v>
      </c>
      <c r="M10" s="25" t="s">
        <v>52</v>
      </c>
    </row>
    <row r="11" spans="2:19" ht="36" x14ac:dyDescent="0.2">
      <c r="B11" s="22">
        <v>5</v>
      </c>
      <c r="C11" s="23" t="s">
        <v>25</v>
      </c>
      <c r="D11" s="23" t="s">
        <v>26</v>
      </c>
      <c r="E11" s="23" t="s">
        <v>27</v>
      </c>
      <c r="F11" s="23" t="s">
        <v>28</v>
      </c>
      <c r="G11" s="24">
        <v>150</v>
      </c>
      <c r="H11" s="25" t="s">
        <v>50</v>
      </c>
      <c r="I11" s="25" t="s">
        <v>50</v>
      </c>
      <c r="J11" s="25" t="s">
        <v>50</v>
      </c>
      <c r="K11" s="25" t="s">
        <v>50</v>
      </c>
      <c r="L11" s="25" t="s">
        <v>50</v>
      </c>
      <c r="M11" s="25" t="s">
        <v>50</v>
      </c>
    </row>
    <row r="12" spans="2:19" ht="60" x14ac:dyDescent="0.2">
      <c r="B12" s="22">
        <v>6</v>
      </c>
      <c r="C12" s="23" t="s">
        <v>29</v>
      </c>
      <c r="D12" s="23" t="s">
        <v>30</v>
      </c>
      <c r="E12" s="23" t="s">
        <v>31</v>
      </c>
      <c r="F12" s="23" t="s">
        <v>32</v>
      </c>
      <c r="G12" s="24">
        <v>100</v>
      </c>
      <c r="H12" s="25" t="s">
        <v>50</v>
      </c>
      <c r="I12" s="25" t="s">
        <v>50</v>
      </c>
      <c r="J12" s="25" t="s">
        <v>50</v>
      </c>
      <c r="K12" s="25" t="s">
        <v>50</v>
      </c>
      <c r="L12" s="25" t="s">
        <v>50</v>
      </c>
      <c r="M12" s="25" t="s">
        <v>50</v>
      </c>
    </row>
    <row r="13" spans="2:19" ht="36" x14ac:dyDescent="0.2">
      <c r="B13" s="22">
        <v>7</v>
      </c>
      <c r="C13" s="29" t="s">
        <v>33</v>
      </c>
      <c r="D13" s="23" t="s">
        <v>34</v>
      </c>
      <c r="E13" s="23" t="s">
        <v>35</v>
      </c>
      <c r="F13" s="23" t="s">
        <v>36</v>
      </c>
      <c r="G13" s="24">
        <v>20</v>
      </c>
      <c r="H13" s="25" t="s">
        <v>50</v>
      </c>
      <c r="I13" s="25" t="s">
        <v>50</v>
      </c>
      <c r="J13" s="25" t="s">
        <v>50</v>
      </c>
      <c r="K13" s="25" t="s">
        <v>50</v>
      </c>
      <c r="L13" s="25" t="s">
        <v>50</v>
      </c>
      <c r="M13" s="25" t="s">
        <v>50</v>
      </c>
      <c r="S13" t="s">
        <v>48</v>
      </c>
    </row>
    <row r="14" spans="2:19" ht="36" x14ac:dyDescent="0.2">
      <c r="B14" s="22">
        <v>8</v>
      </c>
      <c r="C14" s="29" t="s">
        <v>37</v>
      </c>
      <c r="D14" s="23" t="s">
        <v>38</v>
      </c>
      <c r="E14" s="23" t="s">
        <v>39</v>
      </c>
      <c r="F14" s="23" t="s">
        <v>40</v>
      </c>
      <c r="G14" s="24">
        <v>20</v>
      </c>
      <c r="H14" s="25" t="s">
        <v>50</v>
      </c>
      <c r="I14" s="25" t="s">
        <v>50</v>
      </c>
      <c r="J14" s="25" t="s">
        <v>50</v>
      </c>
      <c r="K14" s="25" t="s">
        <v>50</v>
      </c>
      <c r="L14" s="25" t="s">
        <v>50</v>
      </c>
      <c r="M14" s="25" t="s">
        <v>50</v>
      </c>
    </row>
    <row r="15" spans="2:19" ht="36" x14ac:dyDescent="0.2">
      <c r="B15" s="22">
        <v>9</v>
      </c>
      <c r="C15" s="29" t="s">
        <v>41</v>
      </c>
      <c r="D15" s="23" t="s">
        <v>38</v>
      </c>
      <c r="E15" s="23" t="s">
        <v>39</v>
      </c>
      <c r="F15" s="23" t="s">
        <v>40</v>
      </c>
      <c r="G15" s="24">
        <v>20</v>
      </c>
      <c r="H15" s="25" t="s">
        <v>50</v>
      </c>
      <c r="I15" s="25" t="s">
        <v>50</v>
      </c>
      <c r="J15" s="25" t="s">
        <v>50</v>
      </c>
      <c r="K15" s="25" t="s">
        <v>50</v>
      </c>
      <c r="L15" s="25" t="s">
        <v>50</v>
      </c>
      <c r="M15" s="25" t="s">
        <v>50</v>
      </c>
    </row>
    <row r="16" spans="2:19" ht="36" x14ac:dyDescent="0.2">
      <c r="B16" s="22">
        <v>10</v>
      </c>
      <c r="C16" s="23" t="s">
        <v>42</v>
      </c>
      <c r="D16" s="23" t="s">
        <v>43</v>
      </c>
      <c r="E16" s="23" t="s">
        <v>44</v>
      </c>
      <c r="F16" s="23" t="s">
        <v>45</v>
      </c>
      <c r="G16" s="30">
        <v>20</v>
      </c>
      <c r="H16" s="25" t="s">
        <v>50</v>
      </c>
      <c r="I16" s="25" t="s">
        <v>50</v>
      </c>
      <c r="J16" s="25" t="s">
        <v>50</v>
      </c>
      <c r="K16" s="25" t="s">
        <v>50</v>
      </c>
      <c r="L16" s="25" t="s">
        <v>50</v>
      </c>
      <c r="M16" s="25" t="s">
        <v>50</v>
      </c>
    </row>
    <row r="17" spans="2:14" x14ac:dyDescent="0.2">
      <c r="B17" s="31"/>
      <c r="C17" s="41" t="s">
        <v>46</v>
      </c>
      <c r="D17" s="41"/>
      <c r="E17" s="41"/>
      <c r="F17" s="42"/>
      <c r="G17" s="35">
        <f>SUM(G7:G16)</f>
        <v>500</v>
      </c>
      <c r="H17" s="32">
        <f>SUM(H7:H16)</f>
        <v>0</v>
      </c>
      <c r="I17" s="32">
        <f t="shared" ref="I17:L17" si="0">SUM(I7:I16)</f>
        <v>0</v>
      </c>
      <c r="J17" s="32">
        <f t="shared" si="0"/>
        <v>0</v>
      </c>
      <c r="K17" s="32">
        <f t="shared" si="0"/>
        <v>0</v>
      </c>
      <c r="L17" s="32">
        <f t="shared" si="0"/>
        <v>0</v>
      </c>
      <c r="M17" s="32">
        <f>SUM(M7:M16)</f>
        <v>0</v>
      </c>
    </row>
    <row r="18" spans="2:14" ht="20.25" customHeight="1" x14ac:dyDescent="0.2">
      <c r="H18" s="38" t="s">
        <v>47</v>
      </c>
      <c r="I18" s="39"/>
      <c r="J18" s="39"/>
      <c r="K18" s="39"/>
      <c r="L18" s="39"/>
      <c r="M18" s="40"/>
      <c r="N18" s="33"/>
    </row>
    <row r="19" spans="2:14" ht="20.25" customHeight="1" x14ac:dyDescent="0.2">
      <c r="F19" s="34" t="s">
        <v>48</v>
      </c>
      <c r="I19" s="21"/>
    </row>
    <row r="20" spans="2:14" x14ac:dyDescent="0.2">
      <c r="I20" s="21"/>
    </row>
    <row r="21" spans="2:14" x14ac:dyDescent="0.2">
      <c r="I21" s="21"/>
    </row>
    <row r="22" spans="2:14" x14ac:dyDescent="0.2">
      <c r="I22" s="21"/>
    </row>
    <row r="24" spans="2:14" x14ac:dyDescent="0.2">
      <c r="J24" t="s">
        <v>48</v>
      </c>
    </row>
    <row r="26" spans="2:14" x14ac:dyDescent="0.2">
      <c r="I26" s="21"/>
    </row>
    <row r="29" spans="2:14" x14ac:dyDescent="0.2">
      <c r="L29" t="s">
        <v>48</v>
      </c>
    </row>
    <row r="30" spans="2:14" ht="18.75" x14ac:dyDescent="0.3">
      <c r="C30" s="3"/>
      <c r="D30" s="6" t="s">
        <v>49</v>
      </c>
      <c r="E30" s="7"/>
      <c r="F30" s="7"/>
      <c r="G30" s="9"/>
      <c r="H30" s="3"/>
    </row>
    <row r="41" spans="9:9" x14ac:dyDescent="0.2">
      <c r="I41" s="3"/>
    </row>
  </sheetData>
  <sheetProtection algorithmName="SHA-512" hashValue="IXJlAwJsbnpRDj3OvAgM+CCbpdyI9IZS2p9pZz5paAnSkFxNQXnaQpGpf+3bzGjq/XFiBTGQnMUtvz8O4NNt8A==" saltValue="0dfBvap5l1K/pdeG99p4RQ==" spinCount="100000" sheet="1" objects="1" scenarios="1"/>
  <mergeCells count="3">
    <mergeCell ref="B6:C6"/>
    <mergeCell ref="H18:M18"/>
    <mergeCell ref="C17:F17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7ab59b-6230-44c2-83e3-5db683daf084" xsi:nil="true"/>
    <lcf76f155ced4ddcb4097134ff3c332f xmlns="d02b27e6-a87f-42a3-b2e0-e48afd95513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9FA2AC9D8A6F47A5E53567568E9D13" ma:contentTypeVersion="20" ma:contentTypeDescription="Create a new document." ma:contentTypeScope="" ma:versionID="de71524c3cc479f785b8a362eac71716">
  <xsd:schema xmlns:xsd="http://www.w3.org/2001/XMLSchema" xmlns:xs="http://www.w3.org/2001/XMLSchema" xmlns:p="http://schemas.microsoft.com/office/2006/metadata/properties" xmlns:ns2="d02b27e6-a87f-42a3-b2e0-e48afd95513c" xmlns:ns3="367ab59b-6230-44c2-83e3-5db683daf084" targetNamespace="http://schemas.microsoft.com/office/2006/metadata/properties" ma:root="true" ma:fieldsID="7f3012b1a6c00d8512629b9d0925cc21" ns2:_="" ns3:_="">
    <xsd:import namespace="d02b27e6-a87f-42a3-b2e0-e48afd95513c"/>
    <xsd:import namespace="367ab59b-6230-44c2-83e3-5db683daf0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b27e6-a87f-42a3-b2e0-e48afd9551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35eabb5-a18a-4215-84c6-3aa8d4454c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ab59b-6230-44c2-83e3-5db683daf08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bd7a50b-f716-4d50-87d1-3f02e36ddfbe}" ma:internalName="TaxCatchAll" ma:showField="CatchAllData" ma:web="367ab59b-6230-44c2-83e3-5db683daf0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BA34F5-E7D2-41FE-8FC3-B4C7AA2CF477}">
  <ds:schemaRefs>
    <ds:schemaRef ds:uri="http://schemas.microsoft.com/office/2006/metadata/properties"/>
    <ds:schemaRef ds:uri="http://schemas.microsoft.com/office/infopath/2007/PartnerControls"/>
    <ds:schemaRef ds:uri="367ab59b-6230-44c2-83e3-5db683daf084"/>
    <ds:schemaRef ds:uri="d02b27e6-a87f-42a3-b2e0-e48afd95513c"/>
  </ds:schemaRefs>
</ds:datastoreItem>
</file>

<file path=customXml/itemProps2.xml><?xml version="1.0" encoding="utf-8"?>
<ds:datastoreItem xmlns:ds="http://schemas.openxmlformats.org/officeDocument/2006/customXml" ds:itemID="{4D033CE5-CF37-4423-8B9F-AFB8BBC08C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2b27e6-a87f-42a3-b2e0-e48afd95513c"/>
    <ds:schemaRef ds:uri="367ab59b-6230-44c2-83e3-5db683daf0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A38FE1-053C-4A61-8E84-DFE3E72E1A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Open Stapling</vt:lpstr>
    </vt:vector>
  </TitlesOfParts>
  <Manager/>
  <Company>LUMC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Brands, J.E. (FB)</dc:creator>
  <cp:keywords/>
  <dc:description/>
  <cp:lastModifiedBy>Boerema, M (ink)</cp:lastModifiedBy>
  <cp:revision/>
  <cp:lastPrinted>2026-03-19T13:01:19Z</cp:lastPrinted>
  <dcterms:created xsi:type="dcterms:W3CDTF">2015-11-24T12:51:50Z</dcterms:created>
  <dcterms:modified xsi:type="dcterms:W3CDTF">2026-06-26T14:55:27Z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0x0101001F9FA2AC9D8A6F47A5E53567568E9D13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