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6-17 Papier en Karton\03 Nota's van inlichtingen\02 Definitief\"/>
    </mc:Choice>
  </mc:AlternateContent>
  <xr:revisionPtr revIDLastSave="0" documentId="8_{BAB3B186-55F4-4E8E-9E7F-392AD7B5064D}" xr6:coauthVersionLast="47" xr6:coauthVersionMax="47" xr10:uidLastSave="{00000000-0000-0000-0000-000000000000}"/>
  <bookViews>
    <workbookView xWindow="-108" yWindow="-108" windowWidth="23256" windowHeight="12576" xr2:uid="{4E1B06C6-C634-45B8-AFD6-8EE8FEC7F715}"/>
  </bookViews>
  <sheets>
    <sheet name="Inschrijfformulier" sheetId="1" r:id="rId1"/>
    <sheet name="Instructie kilometerberekening" sheetId="2" r:id="rId2"/>
  </sheets>
  <definedNames>
    <definedName name="_xlnm.Print_Area" localSheetId="0">Inschrijfformulier!$A$1:$E$51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6" i="1"/>
  <c r="C18" i="1" s="1"/>
</calcChain>
</file>

<file path=xl/sharedStrings.xml><?xml version="1.0" encoding="utf-8"?>
<sst xmlns="http://schemas.openxmlformats.org/spreadsheetml/2006/main" count="88" uniqueCount="79">
  <si>
    <t>Aldus naar waarheid opgemaakt</t>
  </si>
  <si>
    <t>Uw gegarandeerde minimumprijs (afzetgarantieprijs)</t>
  </si>
  <si>
    <t>De verwachte tonnages OPK van de gemeente Groningen</t>
  </si>
  <si>
    <t>per ton</t>
  </si>
  <si>
    <t>ton</t>
  </si>
  <si>
    <t>a</t>
  </si>
  <si>
    <t>b</t>
  </si>
  <si>
    <t>c</t>
  </si>
  <si>
    <t>d</t>
  </si>
  <si>
    <t>e</t>
  </si>
  <si>
    <t>f</t>
  </si>
  <si>
    <t>per jaar</t>
  </si>
  <si>
    <r>
      <t xml:space="preserve">Antwoord </t>
    </r>
    <r>
      <rPr>
        <i/>
        <sz val="9"/>
        <color theme="0"/>
        <rFont val="Century Gothic"/>
        <family val="2"/>
      </rPr>
      <t>(keuzemenu)</t>
    </r>
  </si>
  <si>
    <t>INZAMELING, AFVOER EN VERWERKING VAN OPK</t>
  </si>
  <si>
    <t>Model</t>
  </si>
  <si>
    <t>KvK</t>
  </si>
  <si>
    <r>
      <t xml:space="preserve">Antwoord </t>
    </r>
    <r>
      <rPr>
        <i/>
        <sz val="9"/>
        <color theme="0"/>
        <rFont val="Century Gothic"/>
        <family val="2"/>
      </rPr>
      <t>(invulveld)</t>
    </r>
  </si>
  <si>
    <t>Uniform Europees Aanbestedingsdocument (UEA)</t>
  </si>
  <si>
    <t>Eenheid</t>
  </si>
  <si>
    <r>
      <t xml:space="preserve">De vergoeding op basis van uw prijsstelling en de verwachte tonnages per jaar </t>
    </r>
    <r>
      <rPr>
        <i/>
        <sz val="9"/>
        <color theme="1"/>
        <rFont val="Century Gothic"/>
        <family val="2"/>
      </rPr>
      <t>=a*(b+c)</t>
    </r>
  </si>
  <si>
    <r>
      <t xml:space="preserve">De vergoeding op basis van uw minimumprijs en de verwachte tonnages per jaar </t>
    </r>
    <r>
      <rPr>
        <sz val="9"/>
        <color theme="1"/>
        <rFont val="Century Gothic"/>
        <family val="2"/>
      </rPr>
      <t>=</t>
    </r>
    <r>
      <rPr>
        <i/>
        <sz val="9"/>
        <color theme="1"/>
        <rFont val="Century Gothic"/>
        <family val="2"/>
      </rPr>
      <t>a*e</t>
    </r>
  </si>
  <si>
    <t>De hoogste vergoeding voor bont, afzet Nederland en België volgens Marktberichten Oud Papier uitgave mei 2026</t>
  </si>
  <si>
    <t>Naam</t>
  </si>
  <si>
    <t>Onderbouwing CO₂-Ambitieniveau</t>
  </si>
  <si>
    <t>1 ekz. A4</t>
  </si>
  <si>
    <t>☑</t>
  </si>
  <si>
    <r>
      <t xml:space="preserve">Antwoord </t>
    </r>
    <r>
      <rPr>
        <sz val="9"/>
        <color theme="0"/>
        <rFont val="Century Gothic"/>
        <family val="2"/>
      </rPr>
      <t>(keuzemenu)</t>
    </r>
  </si>
  <si>
    <r>
      <t xml:space="preserve">Antwoord </t>
    </r>
    <r>
      <rPr>
        <sz val="9"/>
        <color theme="0"/>
        <rFont val="Century Gothic"/>
        <family val="2"/>
      </rPr>
      <t>(invulveld)</t>
    </r>
  </si>
  <si>
    <t>Stap 1</t>
  </si>
  <si>
    <t>Stap 2</t>
  </si>
  <si>
    <t>Laat routenet.nl vervolgens de route herberekenen (klik op ‘OK’)</t>
  </si>
  <si>
    <t>Stap 3</t>
  </si>
  <si>
    <t>Stap 4</t>
  </si>
  <si>
    <t>Ga naar routenet.nl</t>
  </si>
  <si>
    <t>Vul bij ‘Vanuit': 'Grote Markt 1, 9712HN, Centrum Groningen' in</t>
  </si>
  <si>
    <t>Laat routenet.nl de route berekenen (klik op ‘bereken route')</t>
  </si>
  <si>
    <t xml:space="preserve">Selecteer 'route opties' </t>
  </si>
  <si>
    <t>Selecteer bij 'Voertuig' de optie ‘Truck van 40T’</t>
  </si>
  <si>
    <t>Selecteer bij 'Optimalisatie' de optie ‘Optimaal’</t>
  </si>
  <si>
    <t>Vink bij ‘Vermijden’ de opties ‘Veerpont’ en ‘Tolwegen’ aan</t>
  </si>
  <si>
    <t>Minder dan 100 km</t>
  </si>
  <si>
    <t>Tussen de 100 en 200 km</t>
  </si>
  <si>
    <t>Routenet.nl geeft dik gedrukt in het zwart het aantal kilometers aan.</t>
  </si>
  <si>
    <t>Instructie kilometerberekening</t>
  </si>
  <si>
    <t>Tussen de 200 en 400 km</t>
  </si>
  <si>
    <t>Adres</t>
  </si>
  <si>
    <t>Postcode, plaats en land</t>
  </si>
  <si>
    <r>
      <t xml:space="preserve">Optioneel antwoord </t>
    </r>
    <r>
      <rPr>
        <sz val="9"/>
        <color theme="0"/>
        <rFont val="Century Gothic"/>
        <family val="2"/>
      </rPr>
      <t>(invulveld)</t>
    </r>
  </si>
  <si>
    <t>Bijlage 2</t>
  </si>
  <si>
    <t>Bijlage 6</t>
  </si>
  <si>
    <t>Inschrijfformulier</t>
  </si>
  <si>
    <t>4.3 HOE DRAAGT UW ONDERNEMING BIJ AAN DE KWALITEIT VAN DE OPDRACHT?</t>
  </si>
  <si>
    <t>4.2 VOOR WELKE PRIJS VOERT U DE OPDRACHT UIT?</t>
  </si>
  <si>
    <t xml:space="preserve">Projectverklaring </t>
  </si>
  <si>
    <t>BIJLAGE 2b | INSCHRIJFFORMULIER</t>
  </si>
  <si>
    <t>CHECKLIST INDIENEN BIJ INSCHRIJVING</t>
  </si>
  <si>
    <t>Functie</t>
  </si>
  <si>
    <t>Handtekening</t>
  </si>
  <si>
    <t>Selecteer in het keuzemenu op het Inschrijfformulier de juiste optie, de rijafstand volgens Routenet.nl is:</t>
  </si>
  <si>
    <t>· Minder dan 100 km</t>
  </si>
  <si>
    <t>· Tussen de 100 en 200 km</t>
  </si>
  <si>
    <t>· Tussen de 200 en 400 km</t>
  </si>
  <si>
    <t>Referentieformulier</t>
  </si>
  <si>
    <t>Vergoeding</t>
  </si>
  <si>
    <t>Gegevens</t>
  </si>
  <si>
    <t>Bijlage 3</t>
  </si>
  <si>
    <t>Vul bij ‘Naar’ het adres van de eindverwerker (niet zijnde een op- of overslaglocatie) in</t>
  </si>
  <si>
    <t>Uittreksel van de inschrijving in het nationaal handelsregister</t>
  </si>
  <si>
    <t>Bedrijfsnaam</t>
  </si>
  <si>
    <t>Bedrijfsgegevens verwerkingslocatie (niet zijnde op- of overslag)</t>
  </si>
  <si>
    <t xml:space="preserve">Bedrijfsgegevens op- of overslaglocatie </t>
  </si>
  <si>
    <t>GC3: Wat is de rijafstand (conform tabblad: instructie kilometerberekening) naar de verwerkingslocatie?</t>
  </si>
  <si>
    <t>Uw toeslag op de hoogste vergoeding voor bont</t>
  </si>
  <si>
    <t>Geen</t>
  </si>
  <si>
    <r>
      <t xml:space="preserve">GC2: Op CO₂-Ambitieniveau (conform </t>
    </r>
    <r>
      <rPr>
        <b/>
        <sz val="11"/>
        <color rgb="FFFF0000"/>
        <rFont val="Century Gothic"/>
        <family val="2"/>
      </rPr>
      <t>CO₂-Prestatieladder 3.1</t>
    </r>
    <r>
      <rPr>
        <b/>
        <sz val="11"/>
        <color indexed="8"/>
        <rFont val="Century Gothic"/>
        <family val="2"/>
      </rPr>
      <t>) voert u de opdracht uit?</t>
    </r>
  </si>
  <si>
    <r>
      <t xml:space="preserve">Op welke wijze toont u het CO₂-Ambitieniveau aan? </t>
    </r>
    <r>
      <rPr>
        <sz val="9"/>
        <color rgb="FF000000"/>
        <rFont val="Century Gothic"/>
        <family val="2"/>
      </rPr>
      <t>(Vul dit veld in, tenzij u kiest voor het ambitieniveau ‘Geen’)</t>
    </r>
  </si>
  <si>
    <t>CO₂-bewust Certificaat</t>
  </si>
  <si>
    <r>
      <t xml:space="preserve">GC1: Inschrijfprijs </t>
    </r>
    <r>
      <rPr>
        <i/>
        <sz val="9"/>
        <color theme="1"/>
        <rFont val="Century Gothic"/>
        <family val="2"/>
      </rPr>
      <t>=(d+f)</t>
    </r>
  </si>
  <si>
    <r>
      <rPr>
        <sz val="8"/>
        <color rgb="FFFF0000"/>
        <rFont val="Univers Light"/>
        <family val="2"/>
      </rPr>
      <t>versie 2.0: aanpassingen in het rood</t>
    </r>
    <r>
      <rPr>
        <sz val="8"/>
        <rFont val="Univers Light"/>
        <family val="2"/>
      </rPr>
      <t xml:space="preserve"> | kenmerk 2026-17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</si>
</sst>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vertAlign val="superscript"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indexed="8"/>
      <name val="Century Gothic"/>
      <family val="2"/>
    </font>
    <font>
      <sz val="10"/>
      <color theme="1"/>
      <name val="Univers"/>
      <family val="2"/>
    </font>
    <font>
      <b/>
      <sz val="11"/>
      <color theme="0"/>
      <name val="Century Gothic"/>
      <family val="2"/>
    </font>
    <font>
      <i/>
      <sz val="9"/>
      <color theme="0"/>
      <name val="Century Gothic"/>
      <family val="2"/>
    </font>
    <font>
      <b/>
      <sz val="10"/>
      <color theme="1"/>
      <name val="Univers"/>
      <family val="2"/>
    </font>
    <font>
      <sz val="8"/>
      <name val="Univers Light"/>
      <family val="2"/>
    </font>
    <font>
      <b/>
      <sz val="11"/>
      <color indexed="8"/>
      <name val="Century Gothic"/>
      <family val="2"/>
    </font>
    <font>
      <sz val="11"/>
      <color theme="0"/>
      <name val="Century Gothic"/>
      <family val="2"/>
    </font>
    <font>
      <sz val="9"/>
      <color theme="0"/>
      <name val="Century Gothic"/>
      <family val="2"/>
    </font>
    <font>
      <sz val="11"/>
      <color theme="1"/>
      <name val="Calibri"/>
      <family val="2"/>
    </font>
    <font>
      <sz val="11"/>
      <name val="Century Gothic"/>
      <family val="2"/>
    </font>
    <font>
      <sz val="11"/>
      <name val="Aptos Narrow"/>
      <family val="2"/>
    </font>
    <font>
      <b/>
      <sz val="11"/>
      <name val="Century Gothic"/>
      <family val="2"/>
    </font>
    <font>
      <b/>
      <sz val="11"/>
      <color rgb="FFFF0000"/>
      <name val="Century Gothic"/>
      <family val="2"/>
    </font>
    <font>
      <sz val="9"/>
      <color rgb="FF000000"/>
      <name val="Century Gothic"/>
      <family val="2"/>
    </font>
    <font>
      <sz val="8"/>
      <color rgb="FFFF0000"/>
      <name val="Univers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10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4" fontId="4" fillId="3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/>
    <xf numFmtId="0" fontId="9" fillId="0" borderId="0" xfId="0" applyFont="1" applyAlignment="1">
      <alignment vertical="center"/>
    </xf>
    <xf numFmtId="0" fontId="17" fillId="0" borderId="0" xfId="0" applyFont="1" applyBorder="1" applyAlignment="1">
      <alignment horizontal="justify" vertical="center"/>
    </xf>
    <xf numFmtId="0" fontId="3" fillId="5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 applyProtection="1">
      <alignment horizontal="left" vertical="center"/>
      <protection locked="0"/>
    </xf>
    <xf numFmtId="49" fontId="8" fillId="6" borderId="1" xfId="0" applyNumberFormat="1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49" fontId="8" fillId="3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64" fontId="4" fillId="0" borderId="0" xfId="1" applyNumberFormat="1" applyFont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right" vertical="center"/>
    </xf>
    <xf numFmtId="0" fontId="13" fillId="2" borderId="0" xfId="0" applyFont="1" applyFill="1" applyAlignment="1" applyProtection="1">
      <alignment horizontal="right" vertical="center"/>
    </xf>
    <xf numFmtId="0" fontId="10" fillId="4" borderId="3" xfId="0" applyFont="1" applyFill="1" applyBorder="1" applyAlignment="1" applyProtection="1">
      <alignment vertical="center"/>
    </xf>
    <xf numFmtId="0" fontId="10" fillId="4" borderId="3" xfId="0" applyFont="1" applyFill="1" applyBorder="1" applyAlignment="1" applyProtection="1">
      <alignment horizontal="left" vertical="center"/>
    </xf>
    <xf numFmtId="0" fontId="10" fillId="4" borderId="3" xfId="0" applyFont="1" applyFill="1" applyBorder="1" applyAlignment="1" applyProtection="1">
      <alignment horizontal="center" vertical="center"/>
    </xf>
    <xf numFmtId="0" fontId="20" fillId="5" borderId="2" xfId="0" applyFont="1" applyFill="1" applyBorder="1" applyAlignment="1" applyProtection="1">
      <alignment horizontal="left" vertical="center"/>
    </xf>
    <xf numFmtId="0" fontId="20" fillId="5" borderId="8" xfId="0" applyFont="1" applyFill="1" applyBorder="1" applyAlignment="1" applyProtection="1">
      <alignment horizontal="left" vertical="center"/>
    </xf>
    <xf numFmtId="0" fontId="20" fillId="5" borderId="9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vertical="center"/>
    </xf>
    <xf numFmtId="44" fontId="4" fillId="0" borderId="1" xfId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left"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44" fontId="3" fillId="0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44" fontId="3" fillId="2" borderId="0" xfId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164" fontId="4" fillId="0" borderId="0" xfId="0" applyNumberFormat="1" applyFont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3" fillId="5" borderId="2" xfId="0" applyFont="1" applyFill="1" applyBorder="1" applyAlignment="1" applyProtection="1">
      <alignment vertical="center"/>
    </xf>
    <xf numFmtId="44" fontId="3" fillId="5" borderId="1" xfId="1" applyFont="1" applyFill="1" applyBorder="1" applyAlignment="1" applyProtection="1">
      <alignment vertical="center"/>
    </xf>
    <xf numFmtId="44" fontId="3" fillId="5" borderId="1" xfId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44" fontId="4" fillId="0" borderId="0" xfId="1" applyFont="1" applyAlignment="1" applyProtection="1">
      <alignment vertical="center"/>
    </xf>
    <xf numFmtId="44" fontId="3" fillId="2" borderId="0" xfId="1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0" fontId="10" fillId="4" borderId="1" xfId="0" applyFont="1" applyFill="1" applyBorder="1" applyAlignment="1" applyProtection="1">
      <alignment vertical="center"/>
    </xf>
    <xf numFmtId="0" fontId="10" fillId="4" borderId="4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14" fillId="5" borderId="4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14" fillId="5" borderId="2" xfId="0" applyFont="1" applyFill="1" applyBorder="1" applyAlignment="1" applyProtection="1">
      <alignment horizontal="left" vertical="center" wrapText="1"/>
    </xf>
    <xf numFmtId="0" fontId="15" fillId="4" borderId="1" xfId="0" applyFont="1" applyFill="1" applyBorder="1" applyAlignment="1" applyProtection="1">
      <alignment vertical="center"/>
    </xf>
    <xf numFmtId="0" fontId="10" fillId="4" borderId="10" xfId="0" applyFont="1" applyFill="1" applyBorder="1" applyAlignment="1" applyProtection="1">
      <alignment horizontal="left" vertical="center"/>
    </xf>
    <xf numFmtId="0" fontId="10" fillId="4" borderId="1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15" fillId="4" borderId="2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0" fillId="4" borderId="4" xfId="0" applyFont="1" applyFill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top"/>
    </xf>
    <xf numFmtId="0" fontId="4" fillId="0" borderId="7" xfId="0" applyFont="1" applyBorder="1" applyAlignment="1" applyProtection="1">
      <alignment horizontal="left" vertical="top"/>
    </xf>
    <xf numFmtId="0" fontId="4" fillId="0" borderId="6" xfId="0" applyFont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1" fontId="3" fillId="3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E5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42</xdr:row>
      <xdr:rowOff>0</xdr:rowOff>
    </xdr:from>
    <xdr:to>
      <xdr:col>4</xdr:col>
      <xdr:colOff>0</xdr:colOff>
      <xdr:row>44</xdr:row>
      <xdr:rowOff>135255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408EA76-1829-455B-AC59-51DEA708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8150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1121009</xdr:colOff>
      <xdr:row>4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7CF498F-4D0C-413A-BF9A-8C8DB900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09550"/>
          <a:ext cx="1124819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DADF-0B9F-463D-83FD-6EF6F56BE2C6}">
  <sheetPr>
    <pageSetUpPr fitToPage="1"/>
  </sheetPr>
  <dimension ref="A1:L78"/>
  <sheetViews>
    <sheetView showGridLines="0" tabSelected="1" workbookViewId="0">
      <selection activeCell="C22" sqref="C22:D22"/>
    </sheetView>
  </sheetViews>
  <sheetFormatPr defaultColWidth="9.109375" defaultRowHeight="13.8" x14ac:dyDescent="0.3"/>
  <cols>
    <col min="1" max="1" width="3.109375" style="23" customWidth="1"/>
    <col min="2" max="2" width="125.6640625" style="23" bestFit="1" customWidth="1"/>
    <col min="3" max="3" width="24.5546875" style="42" customWidth="1"/>
    <col min="4" max="4" width="15.88671875" style="42" customWidth="1"/>
    <col min="5" max="5" width="3.109375" style="86" customWidth="1"/>
    <col min="6" max="8" width="9.109375" style="23"/>
    <col min="9" max="9" width="16" style="23" bestFit="1" customWidth="1"/>
    <col min="10" max="10" width="13.109375" style="24" bestFit="1" customWidth="1"/>
    <col min="11" max="11" width="14.33203125" style="24" bestFit="1" customWidth="1"/>
    <col min="12" max="12" width="17.6640625" style="23" customWidth="1"/>
    <col min="13" max="16384" width="9.109375" style="23"/>
  </cols>
  <sheetData>
    <row r="1" spans="1:12" x14ac:dyDescent="0.3">
      <c r="A1" s="21"/>
      <c r="B1" s="21"/>
      <c r="C1" s="22"/>
      <c r="D1" s="22"/>
      <c r="E1" s="21"/>
    </row>
    <row r="2" spans="1:12" ht="14.4" x14ac:dyDescent="0.3">
      <c r="A2" s="21"/>
      <c r="B2" s="25"/>
      <c r="C2" s="26"/>
      <c r="D2" s="27" t="s">
        <v>54</v>
      </c>
      <c r="E2" s="28"/>
    </row>
    <row r="3" spans="1:12" ht="14.4" x14ac:dyDescent="0.3">
      <c r="A3" s="21"/>
      <c r="B3" s="25"/>
      <c r="C3" s="26"/>
      <c r="D3" s="29" t="s">
        <v>13</v>
      </c>
      <c r="E3" s="25"/>
    </row>
    <row r="4" spans="1:12" ht="14.4" x14ac:dyDescent="0.3">
      <c r="A4" s="21"/>
      <c r="B4" s="25"/>
      <c r="C4" s="26"/>
      <c r="D4" s="30" t="s">
        <v>78</v>
      </c>
      <c r="E4" s="28"/>
    </row>
    <row r="5" spans="1:12" x14ac:dyDescent="0.3">
      <c r="A5" s="21"/>
      <c r="B5" s="21"/>
      <c r="C5" s="22"/>
      <c r="D5" s="22"/>
      <c r="E5" s="21"/>
    </row>
    <row r="6" spans="1:12" x14ac:dyDescent="0.3">
      <c r="A6" s="21"/>
      <c r="B6" s="31" t="s">
        <v>52</v>
      </c>
      <c r="C6" s="32" t="s">
        <v>16</v>
      </c>
      <c r="D6" s="33" t="s">
        <v>18</v>
      </c>
      <c r="E6" s="21"/>
    </row>
    <row r="7" spans="1:12" x14ac:dyDescent="0.3">
      <c r="A7" s="21"/>
      <c r="B7" s="34" t="s">
        <v>64</v>
      </c>
      <c r="C7" s="35"/>
      <c r="D7" s="36"/>
      <c r="E7" s="21"/>
    </row>
    <row r="8" spans="1:12" x14ac:dyDescent="0.3">
      <c r="A8" s="21"/>
      <c r="B8" s="37" t="s">
        <v>2</v>
      </c>
      <c r="C8" s="38">
        <v>8300</v>
      </c>
      <c r="D8" s="39" t="s">
        <v>4</v>
      </c>
      <c r="E8" s="40" t="s">
        <v>5</v>
      </c>
    </row>
    <row r="9" spans="1:12" x14ac:dyDescent="0.3">
      <c r="A9" s="21"/>
      <c r="B9" s="37" t="s">
        <v>21</v>
      </c>
      <c r="C9" s="41">
        <v>77</v>
      </c>
      <c r="D9" s="39" t="s">
        <v>3</v>
      </c>
      <c r="E9" s="40" t="s">
        <v>6</v>
      </c>
    </row>
    <row r="10" spans="1:12" x14ac:dyDescent="0.3">
      <c r="A10" s="21"/>
      <c r="E10" s="40"/>
    </row>
    <row r="11" spans="1:12" x14ac:dyDescent="0.3">
      <c r="A11" s="21"/>
      <c r="B11" s="43" t="s">
        <v>63</v>
      </c>
      <c r="C11" s="44"/>
      <c r="D11" s="45"/>
      <c r="E11" s="40"/>
    </row>
    <row r="12" spans="1:12" x14ac:dyDescent="0.3">
      <c r="A12" s="21"/>
      <c r="B12" s="46" t="s">
        <v>72</v>
      </c>
      <c r="C12" s="5">
        <v>0</v>
      </c>
      <c r="D12" s="47" t="s">
        <v>3</v>
      </c>
      <c r="E12" s="40" t="s">
        <v>7</v>
      </c>
    </row>
    <row r="13" spans="1:12" x14ac:dyDescent="0.3">
      <c r="A13" s="21"/>
      <c r="B13" s="48" t="s">
        <v>19</v>
      </c>
      <c r="C13" s="49">
        <f>(C12+C9)*C8</f>
        <v>639100</v>
      </c>
      <c r="D13" s="50" t="s">
        <v>11</v>
      </c>
      <c r="E13" s="40" t="s">
        <v>8</v>
      </c>
    </row>
    <row r="14" spans="1:12" x14ac:dyDescent="0.3">
      <c r="A14" s="21"/>
      <c r="B14" s="51"/>
      <c r="C14" s="52"/>
      <c r="D14" s="53"/>
      <c r="E14" s="40"/>
    </row>
    <row r="15" spans="1:12" x14ac:dyDescent="0.3">
      <c r="A15" s="21"/>
      <c r="B15" s="37" t="s">
        <v>1</v>
      </c>
      <c r="C15" s="5">
        <v>0</v>
      </c>
      <c r="D15" s="39" t="s">
        <v>3</v>
      </c>
      <c r="E15" s="40" t="s">
        <v>9</v>
      </c>
      <c r="I15" s="24"/>
      <c r="L15" s="54"/>
    </row>
    <row r="16" spans="1:12" x14ac:dyDescent="0.3">
      <c r="A16" s="21"/>
      <c r="B16" s="48" t="s">
        <v>20</v>
      </c>
      <c r="C16" s="49">
        <f>C15*C8</f>
        <v>0</v>
      </c>
      <c r="D16" s="50" t="s">
        <v>11</v>
      </c>
      <c r="E16" s="40" t="s">
        <v>10</v>
      </c>
      <c r="I16" s="24"/>
      <c r="L16" s="54"/>
    </row>
    <row r="17" spans="1:12" x14ac:dyDescent="0.3">
      <c r="A17" s="21"/>
      <c r="B17" s="55"/>
      <c r="C17" s="55"/>
      <c r="D17" s="55"/>
      <c r="E17" s="21"/>
      <c r="I17" s="24"/>
      <c r="L17" s="54"/>
    </row>
    <row r="18" spans="1:12" x14ac:dyDescent="0.3">
      <c r="A18" s="21"/>
      <c r="B18" s="56" t="s">
        <v>77</v>
      </c>
      <c r="C18" s="57">
        <f>C13+C16</f>
        <v>639100</v>
      </c>
      <c r="D18" s="58" t="s">
        <v>11</v>
      </c>
      <c r="E18" s="59"/>
      <c r="I18" s="60"/>
    </row>
    <row r="19" spans="1:12" x14ac:dyDescent="0.3">
      <c r="A19" s="21"/>
      <c r="B19" s="51"/>
      <c r="C19" s="61"/>
      <c r="D19" s="52"/>
      <c r="E19" s="59"/>
    </row>
    <row r="20" spans="1:12" s="63" customFormat="1" ht="13.2" x14ac:dyDescent="0.3">
      <c r="A20" s="62"/>
      <c r="B20" s="55"/>
      <c r="C20" s="55"/>
      <c r="D20" s="55"/>
      <c r="E20" s="62"/>
      <c r="J20" s="64"/>
      <c r="K20" s="64"/>
    </row>
    <row r="21" spans="1:12" x14ac:dyDescent="0.3">
      <c r="A21" s="21"/>
      <c r="B21" s="65" t="s">
        <v>51</v>
      </c>
      <c r="C21" s="66" t="s">
        <v>26</v>
      </c>
      <c r="D21" s="67"/>
      <c r="E21" s="21"/>
    </row>
    <row r="22" spans="1:12" x14ac:dyDescent="0.3">
      <c r="A22" s="21"/>
      <c r="B22" s="68" t="s">
        <v>74</v>
      </c>
      <c r="C22" s="96"/>
      <c r="D22" s="96"/>
      <c r="E22" s="21"/>
    </row>
    <row r="23" spans="1:12" ht="14.4" x14ac:dyDescent="0.3">
      <c r="A23" s="21"/>
      <c r="B23" s="69" t="s">
        <v>75</v>
      </c>
      <c r="C23" s="17"/>
      <c r="D23" s="17"/>
      <c r="E23" s="21"/>
    </row>
    <row r="24" spans="1:12" x14ac:dyDescent="0.3">
      <c r="A24" s="59"/>
      <c r="B24" s="70"/>
      <c r="C24" s="71"/>
      <c r="D24" s="71"/>
      <c r="E24" s="59"/>
    </row>
    <row r="25" spans="1:12" x14ac:dyDescent="0.3">
      <c r="A25" s="21"/>
      <c r="B25" s="72" t="s">
        <v>71</v>
      </c>
      <c r="C25" s="16"/>
      <c r="D25" s="16"/>
      <c r="E25" s="21"/>
    </row>
    <row r="26" spans="1:12" x14ac:dyDescent="0.3">
      <c r="A26" s="21"/>
      <c r="B26" s="73" t="s">
        <v>69</v>
      </c>
      <c r="C26" s="74" t="s">
        <v>27</v>
      </c>
      <c r="D26" s="75"/>
      <c r="E26" s="21"/>
    </row>
    <row r="27" spans="1:12" x14ac:dyDescent="0.3">
      <c r="B27" s="76" t="s">
        <v>22</v>
      </c>
      <c r="C27" s="20"/>
      <c r="D27" s="20"/>
      <c r="E27" s="21"/>
    </row>
    <row r="28" spans="1:12" x14ac:dyDescent="0.3">
      <c r="A28" s="21"/>
      <c r="B28" s="69" t="s">
        <v>45</v>
      </c>
      <c r="C28" s="20"/>
      <c r="D28" s="20"/>
      <c r="E28" s="21"/>
    </row>
    <row r="29" spans="1:12" x14ac:dyDescent="0.3">
      <c r="A29" s="21"/>
      <c r="B29" s="69" t="s">
        <v>46</v>
      </c>
      <c r="C29" s="20"/>
      <c r="D29" s="20"/>
      <c r="E29" s="21"/>
    </row>
    <row r="30" spans="1:12" x14ac:dyDescent="0.3">
      <c r="A30" s="21"/>
      <c r="B30" s="77" t="s">
        <v>70</v>
      </c>
      <c r="C30" s="66" t="s">
        <v>47</v>
      </c>
      <c r="D30" s="67"/>
      <c r="E30" s="21"/>
    </row>
    <row r="31" spans="1:12" x14ac:dyDescent="0.3">
      <c r="A31" s="21"/>
      <c r="B31" s="76" t="s">
        <v>22</v>
      </c>
      <c r="C31" s="17"/>
      <c r="D31" s="17"/>
      <c r="E31" s="21"/>
    </row>
    <row r="32" spans="1:12" x14ac:dyDescent="0.3">
      <c r="A32" s="21"/>
      <c r="B32" s="69" t="s">
        <v>45</v>
      </c>
      <c r="C32" s="17"/>
      <c r="D32" s="17"/>
      <c r="E32" s="21"/>
    </row>
    <row r="33" spans="1:5" x14ac:dyDescent="0.3">
      <c r="A33" s="21"/>
      <c r="B33" s="69" t="s">
        <v>46</v>
      </c>
      <c r="C33" s="17"/>
      <c r="D33" s="17"/>
      <c r="E33" s="21"/>
    </row>
    <row r="34" spans="1:5" x14ac:dyDescent="0.3">
      <c r="A34" s="21"/>
      <c r="B34" s="70"/>
      <c r="C34" s="71"/>
      <c r="D34" s="71"/>
      <c r="E34" s="21"/>
    </row>
    <row r="35" spans="1:5" x14ac:dyDescent="0.3">
      <c r="A35" s="21"/>
      <c r="B35" s="70"/>
      <c r="C35" s="71"/>
      <c r="D35" s="71"/>
      <c r="E35" s="21"/>
    </row>
    <row r="36" spans="1:5" x14ac:dyDescent="0.3">
      <c r="A36" s="21"/>
      <c r="B36" s="31" t="s">
        <v>55</v>
      </c>
      <c r="C36" s="32" t="s">
        <v>12</v>
      </c>
      <c r="D36" s="33" t="s">
        <v>14</v>
      </c>
      <c r="E36" s="21"/>
    </row>
    <row r="37" spans="1:5" x14ac:dyDescent="0.3">
      <c r="A37" s="21"/>
      <c r="B37" s="78" t="s">
        <v>17</v>
      </c>
      <c r="C37" s="15"/>
      <c r="D37" s="47" t="s">
        <v>49</v>
      </c>
      <c r="E37" s="21"/>
    </row>
    <row r="38" spans="1:5" x14ac:dyDescent="0.3">
      <c r="A38" s="21"/>
      <c r="B38" s="78" t="s">
        <v>67</v>
      </c>
      <c r="C38" s="15"/>
      <c r="D38" s="47" t="s">
        <v>15</v>
      </c>
      <c r="E38" s="21"/>
    </row>
    <row r="39" spans="1:5" x14ac:dyDescent="0.3">
      <c r="A39" s="21"/>
      <c r="B39" s="78" t="s">
        <v>23</v>
      </c>
      <c r="C39" s="15"/>
      <c r="D39" s="47" t="s">
        <v>24</v>
      </c>
      <c r="E39" s="21"/>
    </row>
    <row r="40" spans="1:5" x14ac:dyDescent="0.3">
      <c r="A40" s="21"/>
      <c r="B40" s="78" t="s">
        <v>50</v>
      </c>
      <c r="C40" s="15"/>
      <c r="D40" s="47" t="s">
        <v>48</v>
      </c>
      <c r="E40" s="21"/>
    </row>
    <row r="41" spans="1:5" x14ac:dyDescent="0.3">
      <c r="A41" s="21"/>
      <c r="B41" s="78" t="s">
        <v>62</v>
      </c>
      <c r="C41" s="15"/>
      <c r="D41" s="47" t="s">
        <v>65</v>
      </c>
      <c r="E41" s="21"/>
    </row>
    <row r="42" spans="1:5" x14ac:dyDescent="0.3">
      <c r="A42" s="21"/>
      <c r="B42" s="70"/>
      <c r="C42" s="71"/>
      <c r="D42" s="71"/>
      <c r="E42" s="21"/>
    </row>
    <row r="43" spans="1:5" x14ac:dyDescent="0.3">
      <c r="A43" s="21"/>
      <c r="B43" s="79"/>
      <c r="C43" s="79"/>
      <c r="D43" s="79"/>
      <c r="E43" s="21"/>
    </row>
    <row r="44" spans="1:5" x14ac:dyDescent="0.3">
      <c r="A44" s="21"/>
      <c r="B44" s="65" t="s">
        <v>0</v>
      </c>
      <c r="C44" s="80" t="s">
        <v>27</v>
      </c>
      <c r="D44" s="81"/>
      <c r="E44" s="21"/>
    </row>
    <row r="45" spans="1:5" x14ac:dyDescent="0.3">
      <c r="A45" s="21"/>
      <c r="B45" s="78" t="s">
        <v>68</v>
      </c>
      <c r="C45" s="19"/>
      <c r="D45" s="19"/>
      <c r="E45" s="21"/>
    </row>
    <row r="46" spans="1:5" x14ac:dyDescent="0.3">
      <c r="A46" s="21"/>
      <c r="B46" s="78" t="s">
        <v>22</v>
      </c>
      <c r="C46" s="19"/>
      <c r="D46" s="19"/>
      <c r="E46" s="21"/>
    </row>
    <row r="47" spans="1:5" x14ac:dyDescent="0.3">
      <c r="A47" s="21"/>
      <c r="B47" s="78" t="s">
        <v>56</v>
      </c>
      <c r="C47" s="19"/>
      <c r="D47" s="19"/>
      <c r="E47" s="21"/>
    </row>
    <row r="48" spans="1:5" x14ac:dyDescent="0.3">
      <c r="A48" s="21"/>
      <c r="B48" s="82" t="s">
        <v>57</v>
      </c>
      <c r="C48" s="18"/>
      <c r="D48" s="18"/>
      <c r="E48" s="21"/>
    </row>
    <row r="49" spans="1:5" x14ac:dyDescent="0.3">
      <c r="A49" s="21"/>
      <c r="B49" s="83"/>
      <c r="C49" s="18"/>
      <c r="D49" s="18"/>
      <c r="E49" s="21"/>
    </row>
    <row r="50" spans="1:5" x14ac:dyDescent="0.3">
      <c r="A50" s="21"/>
      <c r="B50" s="84"/>
      <c r="C50" s="18"/>
      <c r="D50" s="18"/>
      <c r="E50" s="21"/>
    </row>
    <row r="51" spans="1:5" x14ac:dyDescent="0.3">
      <c r="A51" s="21"/>
      <c r="B51" s="59"/>
      <c r="C51" s="85"/>
      <c r="D51" s="85"/>
      <c r="E51" s="21"/>
    </row>
    <row r="52" spans="1:5" hidden="1" x14ac:dyDescent="0.3">
      <c r="A52" s="21"/>
      <c r="B52" s="59"/>
      <c r="C52" s="85"/>
      <c r="D52" s="85"/>
      <c r="E52" s="21"/>
    </row>
    <row r="53" spans="1:5" hidden="1" x14ac:dyDescent="0.3">
      <c r="A53" s="21"/>
      <c r="B53" s="21" t="s">
        <v>73</v>
      </c>
      <c r="C53" s="22"/>
      <c r="D53" s="22"/>
      <c r="E53" s="21"/>
    </row>
    <row r="54" spans="1:5" hidden="1" x14ac:dyDescent="0.3">
      <c r="A54" s="86"/>
      <c r="B54" s="87">
        <v>1</v>
      </c>
      <c r="C54" s="88"/>
      <c r="D54" s="89"/>
    </row>
    <row r="55" spans="1:5" hidden="1" x14ac:dyDescent="0.3">
      <c r="A55" s="86"/>
      <c r="B55" s="87">
        <v>2</v>
      </c>
      <c r="C55" s="88"/>
      <c r="D55" s="89"/>
    </row>
    <row r="56" spans="1:5" hidden="1" x14ac:dyDescent="0.3">
      <c r="B56" s="90">
        <v>3</v>
      </c>
      <c r="C56" s="91"/>
    </row>
    <row r="57" spans="1:5" hidden="1" x14ac:dyDescent="0.3">
      <c r="B57" s="90">
        <v>4</v>
      </c>
      <c r="C57" s="91"/>
    </row>
    <row r="58" spans="1:5" hidden="1" x14ac:dyDescent="0.3">
      <c r="B58" s="90">
        <v>5</v>
      </c>
      <c r="C58" s="91"/>
    </row>
    <row r="59" spans="1:5" hidden="1" x14ac:dyDescent="0.3">
      <c r="B59" s="92"/>
      <c r="C59" s="91"/>
    </row>
    <row r="60" spans="1:5" hidden="1" x14ac:dyDescent="0.3">
      <c r="B60" s="92" t="s">
        <v>53</v>
      </c>
      <c r="C60" s="91"/>
    </row>
    <row r="61" spans="1:5" hidden="1" x14ac:dyDescent="0.3">
      <c r="B61" s="92" t="s">
        <v>76</v>
      </c>
      <c r="C61" s="91"/>
    </row>
    <row r="62" spans="1:5" hidden="1" x14ac:dyDescent="0.3">
      <c r="B62" s="93"/>
      <c r="C62" s="91"/>
    </row>
    <row r="63" spans="1:5" hidden="1" x14ac:dyDescent="0.3">
      <c r="B63" s="94" t="s">
        <v>40</v>
      </c>
      <c r="C63" s="91"/>
    </row>
    <row r="64" spans="1:5" hidden="1" x14ac:dyDescent="0.3">
      <c r="B64" s="94" t="s">
        <v>41</v>
      </c>
      <c r="C64" s="91"/>
    </row>
    <row r="65" spans="2:3" hidden="1" x14ac:dyDescent="0.3">
      <c r="B65" s="94" t="s">
        <v>44</v>
      </c>
      <c r="C65" s="91"/>
    </row>
    <row r="66" spans="2:3" hidden="1" x14ac:dyDescent="0.3">
      <c r="B66" s="92"/>
      <c r="C66" s="91"/>
    </row>
    <row r="67" spans="2:3" ht="14.4" hidden="1" x14ac:dyDescent="0.3">
      <c r="B67" s="95" t="s">
        <v>25</v>
      </c>
      <c r="C67" s="91"/>
    </row>
    <row r="68" spans="2:3" hidden="1" x14ac:dyDescent="0.3">
      <c r="B68" s="92"/>
      <c r="C68" s="91"/>
    </row>
    <row r="69" spans="2:3" x14ac:dyDescent="0.3">
      <c r="B69" s="92"/>
      <c r="C69" s="91"/>
    </row>
    <row r="70" spans="2:3" x14ac:dyDescent="0.3">
      <c r="B70" s="92"/>
      <c r="C70" s="91"/>
    </row>
    <row r="71" spans="2:3" x14ac:dyDescent="0.3">
      <c r="B71" s="92"/>
      <c r="C71" s="91"/>
    </row>
    <row r="72" spans="2:3" x14ac:dyDescent="0.3">
      <c r="B72" s="92"/>
      <c r="C72" s="91"/>
    </row>
    <row r="73" spans="2:3" x14ac:dyDescent="0.3">
      <c r="B73" s="92"/>
      <c r="C73" s="91"/>
    </row>
    <row r="74" spans="2:3" x14ac:dyDescent="0.3">
      <c r="B74" s="92"/>
      <c r="C74" s="91"/>
    </row>
    <row r="75" spans="2:3" x14ac:dyDescent="0.3">
      <c r="B75" s="92"/>
      <c r="C75" s="91"/>
    </row>
    <row r="76" spans="2:3" x14ac:dyDescent="0.3">
      <c r="B76" s="92"/>
      <c r="C76" s="91"/>
    </row>
    <row r="77" spans="2:3" x14ac:dyDescent="0.3">
      <c r="B77" s="92"/>
      <c r="C77" s="91"/>
    </row>
    <row r="78" spans="2:3" x14ac:dyDescent="0.3">
      <c r="B78" s="92"/>
      <c r="C78" s="91"/>
    </row>
  </sheetData>
  <sheetProtection algorithmName="SHA-512" hashValue="any01y3QbkjbwHMX6QIibQM71ksgC+eCjGxUKKWUlpFqQ/ruIiZqOB5X7uHQB10DUgNz+PcnBElJIQ+Bw6ALWw==" saltValue="3uk7/QjwAywqrh0dQjC7/w==" spinCount="100000" sheet="1" objects="1" scenarios="1" selectLockedCells="1"/>
  <mergeCells count="19">
    <mergeCell ref="C48:D50"/>
    <mergeCell ref="B48:B50"/>
    <mergeCell ref="C46:D46"/>
    <mergeCell ref="C47:D47"/>
    <mergeCell ref="B11:D11"/>
    <mergeCell ref="C28:D28"/>
    <mergeCell ref="C29:D29"/>
    <mergeCell ref="C45:D45"/>
    <mergeCell ref="C27:D27"/>
    <mergeCell ref="C30:D30"/>
    <mergeCell ref="C31:D31"/>
    <mergeCell ref="C32:D32"/>
    <mergeCell ref="C33:D33"/>
    <mergeCell ref="B7:D7"/>
    <mergeCell ref="C22:D22"/>
    <mergeCell ref="C25:D25"/>
    <mergeCell ref="C21:D21"/>
    <mergeCell ref="C26:D26"/>
    <mergeCell ref="C23:D23"/>
  </mergeCells>
  <phoneticPr fontId="2" type="noConversion"/>
  <dataValidations count="4">
    <dataValidation type="list" allowBlank="1" showInputMessage="1" showErrorMessage="1" sqref="C22:D22" xr:uid="{A53CF1FB-E05D-43EF-9ED7-5F0CBAB30D41}">
      <formula1>$B$53:$B$58</formula1>
    </dataValidation>
    <dataValidation type="list" allowBlank="1" showInputMessage="1" showErrorMessage="1" sqref="C23:D23" xr:uid="{C713B270-7A70-4B01-A3A5-349652DD0F84}">
      <formula1>$B$60:$B$61</formula1>
    </dataValidation>
    <dataValidation type="list" allowBlank="1" showInputMessage="1" showErrorMessage="1" sqref="C25:D25" xr:uid="{048D8D69-1D1B-4D38-ABD4-B21E0C7F01E0}">
      <formula1>$B$63:$B$65</formula1>
    </dataValidation>
    <dataValidation type="list" allowBlank="1" showInputMessage="1" showErrorMessage="1" sqref="C37:C41" xr:uid="{E0403637-4C83-46EB-B4C4-12A4CF828550}">
      <formula1>$B$67</formula1>
    </dataValidation>
  </dataValidations>
  <pageMargins left="0.25" right="0.25" top="0.75" bottom="0.75" header="0.3" footer="0.3"/>
  <pageSetup paperSize="9" scale="82" fitToHeight="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6233-DDD9-42A6-8479-89B99111EC63}">
  <dimension ref="B1:G25"/>
  <sheetViews>
    <sheetView showGridLines="0" workbookViewId="0">
      <selection activeCell="E14" sqref="E14"/>
    </sheetView>
  </sheetViews>
  <sheetFormatPr defaultColWidth="8.88671875" defaultRowHeight="14.4" x14ac:dyDescent="0.3"/>
  <cols>
    <col min="1" max="1" width="3.109375" style="8" customWidth="1"/>
    <col min="2" max="2" width="111" style="8" bestFit="1" customWidth="1"/>
    <col min="3" max="16384" width="8.88671875" style="8"/>
  </cols>
  <sheetData>
    <row r="1" spans="2:4" x14ac:dyDescent="0.3">
      <c r="B1" s="1" t="s">
        <v>43</v>
      </c>
    </row>
    <row r="2" spans="2:4" x14ac:dyDescent="0.3">
      <c r="B2" s="11" t="s">
        <v>28</v>
      </c>
    </row>
    <row r="3" spans="2:4" x14ac:dyDescent="0.3">
      <c r="B3" s="6" t="s">
        <v>33</v>
      </c>
    </row>
    <row r="4" spans="2:4" x14ac:dyDescent="0.3">
      <c r="B4" s="10"/>
    </row>
    <row r="5" spans="2:4" x14ac:dyDescent="0.3">
      <c r="B5" s="11" t="s">
        <v>29</v>
      </c>
    </row>
    <row r="6" spans="2:4" ht="13.95" customHeight="1" x14ac:dyDescent="0.3">
      <c r="B6" s="12" t="s">
        <v>66</v>
      </c>
      <c r="D6" s="9"/>
    </row>
    <row r="7" spans="2:4" x14ac:dyDescent="0.3">
      <c r="B7" s="13" t="s">
        <v>34</v>
      </c>
    </row>
    <row r="8" spans="2:4" x14ac:dyDescent="0.3">
      <c r="B8" s="13"/>
    </row>
    <row r="9" spans="2:4" x14ac:dyDescent="0.3">
      <c r="B9" s="14" t="s">
        <v>35</v>
      </c>
    </row>
    <row r="10" spans="2:4" x14ac:dyDescent="0.3">
      <c r="B10" s="7"/>
    </row>
    <row r="11" spans="2:4" x14ac:dyDescent="0.3">
      <c r="B11" s="11" t="s">
        <v>31</v>
      </c>
    </row>
    <row r="12" spans="2:4" x14ac:dyDescent="0.3">
      <c r="B12" s="12" t="s">
        <v>36</v>
      </c>
    </row>
    <row r="13" spans="2:4" x14ac:dyDescent="0.3">
      <c r="B13" s="13" t="s">
        <v>38</v>
      </c>
    </row>
    <row r="14" spans="2:4" x14ac:dyDescent="0.3">
      <c r="B14" s="13" t="s">
        <v>37</v>
      </c>
    </row>
    <row r="15" spans="2:4" x14ac:dyDescent="0.3">
      <c r="B15" s="13" t="s">
        <v>39</v>
      </c>
    </row>
    <row r="16" spans="2:4" x14ac:dyDescent="0.3">
      <c r="B16" s="13"/>
    </row>
    <row r="17" spans="2:7" x14ac:dyDescent="0.3">
      <c r="B17" s="13" t="s">
        <v>30</v>
      </c>
    </row>
    <row r="18" spans="2:7" x14ac:dyDescent="0.3">
      <c r="B18" s="13"/>
    </row>
    <row r="19" spans="2:7" x14ac:dyDescent="0.3">
      <c r="B19" s="14" t="s">
        <v>42</v>
      </c>
    </row>
    <row r="20" spans="2:7" x14ac:dyDescent="0.3">
      <c r="B20" s="7"/>
    </row>
    <row r="21" spans="2:7" x14ac:dyDescent="0.3">
      <c r="B21" s="11" t="s">
        <v>32</v>
      </c>
    </row>
    <row r="22" spans="2:7" ht="13.95" customHeight="1" x14ac:dyDescent="0.3">
      <c r="B22" s="12" t="s">
        <v>58</v>
      </c>
    </row>
    <row r="23" spans="2:7" s="2" customFormat="1" ht="13.8" x14ac:dyDescent="0.3">
      <c r="B23" s="13" t="s">
        <v>59</v>
      </c>
      <c r="E23" s="4"/>
      <c r="F23" s="4"/>
      <c r="G23" s="3"/>
    </row>
    <row r="24" spans="2:7" s="2" customFormat="1" ht="13.8" x14ac:dyDescent="0.3">
      <c r="B24" s="13" t="s">
        <v>60</v>
      </c>
      <c r="E24" s="4"/>
      <c r="F24" s="4"/>
      <c r="G24" s="3"/>
    </row>
    <row r="25" spans="2:7" s="2" customFormat="1" ht="13.8" x14ac:dyDescent="0.3">
      <c r="B25" s="14" t="s">
        <v>61</v>
      </c>
      <c r="E25" s="4"/>
      <c r="F25" s="4"/>
      <c r="G2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F618FECDFA6418441CFEC9CB2F375" ma:contentTypeVersion="3" ma:contentTypeDescription="Een nieuw document maken." ma:contentTypeScope="" ma:versionID="f880fa407430e732a5e48ffea1f3728b">
  <xsd:schema xmlns:xsd="http://www.w3.org/2001/XMLSchema" xmlns:xs="http://www.w3.org/2001/XMLSchema" xmlns:p="http://schemas.microsoft.com/office/2006/metadata/properties" xmlns:ns2="d5cb50a0-3be1-4d15-9b0b-d86222780a11" targetNamespace="http://schemas.microsoft.com/office/2006/metadata/properties" ma:root="true" ma:fieldsID="6350dd42f0f3f74bca02990c8bc07afb" ns2:_="">
    <xsd:import namespace="d5cb50a0-3be1-4d15-9b0b-d86222780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b50a0-3be1-4d15-9b0b-d86222780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B37241-BA51-4C1F-B3B1-39AFDAB988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64B2C1-ED68-4EBF-9D75-DEE4B6EA074B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5cb50a0-3be1-4d15-9b0b-d86222780a1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0D89C11-14A2-4068-BCC3-FFAFDF171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b50a0-3be1-4d15-9b0b-d86222780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Instructie kilometerberekening</vt:lpstr>
      <vt:lpstr>Inschrijfformulier!Afdrukbereik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van den Berg</dc:creator>
  <cp:lastModifiedBy>Joël van den Berg</cp:lastModifiedBy>
  <cp:lastPrinted>2026-07-07T07:51:58Z</cp:lastPrinted>
  <dcterms:created xsi:type="dcterms:W3CDTF">2026-04-09T14:42:30Z</dcterms:created>
  <dcterms:modified xsi:type="dcterms:W3CDTF">2026-07-07T09:22:23Z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2026-04-09T14:57:39Z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2556c149-eadb-48bf-8940-ae2c09aa2b59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0x0101005A5F618FECDFA6418441CFEC9CB2F375</vt:lpwstr>
  </property>
</Properties>
</file>