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OVOP/Wifi 2026/4. Leidraad/"/>
    </mc:Choice>
  </mc:AlternateContent>
  <xr:revisionPtr revIDLastSave="108" documentId="8_{F9A00A72-FB45-47AE-9FC2-BD27539A0C55}" xr6:coauthVersionLast="47" xr6:coauthVersionMax="47" xr10:uidLastSave="{2F067A58-16C8-4439-A233-B2563E97804D}"/>
  <bookViews>
    <workbookView xWindow="28680" yWindow="-120" windowWidth="29040" windowHeight="15720" activeTab="2" xr2:uid="{B8BA1EC2-7D6A-494A-8C88-8AAFD5343ED6}"/>
  </bookViews>
  <sheets>
    <sheet name="Hardware" sheetId="1" r:id="rId1"/>
    <sheet name="Projectkosten" sheetId="4" r:id="rId2"/>
    <sheet name="Inschrijfprijs" sheetId="3" r:id="rId3"/>
  </sheets>
  <definedNames>
    <definedName name="_xlnm.Print_Area" localSheetId="2">Inschrijfprijs!$A$1:$C$13</definedName>
    <definedName name="_xlnm.Print_Area" localSheetId="1">Projectkosten!$A$1:$H$12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7" i="4"/>
  <c r="F9" i="1"/>
  <c r="F16" i="1"/>
  <c r="F13" i="1"/>
  <c r="F8" i="1"/>
  <c r="F10" i="1"/>
  <c r="F11" i="1"/>
  <c r="F12" i="1"/>
  <c r="F14" i="1"/>
  <c r="F15" i="1"/>
  <c r="F7" i="1"/>
  <c r="H11" i="4" l="1"/>
  <c r="B7" i="3" s="1"/>
  <c r="F19" i="1"/>
  <c r="B6" i="3" s="1"/>
  <c r="B8" i="3" l="1"/>
</calcChain>
</file>

<file path=xl/sharedStrings.xml><?xml version="1.0" encoding="utf-8"?>
<sst xmlns="http://schemas.openxmlformats.org/spreadsheetml/2006/main" count="60" uniqueCount="42">
  <si>
    <t>Alleen deze cellen invullen</t>
  </si>
  <si>
    <t>Naam inschrijver</t>
  </si>
  <si>
    <t>Naam ondertekenaar</t>
  </si>
  <si>
    <t>Handtekening</t>
  </si>
  <si>
    <t>Datum</t>
  </si>
  <si>
    <t>Bijlage 4: Prijzenblad Progresso</t>
  </si>
  <si>
    <t>Implementatie</t>
  </si>
  <si>
    <t>Locatie</t>
  </si>
  <si>
    <t>Aangeboden hardware</t>
  </si>
  <si>
    <t>Aantal</t>
  </si>
  <si>
    <t>Prijs per stuk incl. btw</t>
  </si>
  <si>
    <t>Totaal</t>
  </si>
  <si>
    <t>Totale kosten hardware</t>
  </si>
  <si>
    <t>Prijs incl. btw</t>
  </si>
  <si>
    <t>Prijs totaal incl. btw</t>
  </si>
  <si>
    <t>Totale inschrijfprijs incl. btw</t>
  </si>
  <si>
    <t>Calandlyceum</t>
  </si>
  <si>
    <t>Core- en aggregation-switches</t>
  </si>
  <si>
    <t>Access points</t>
  </si>
  <si>
    <t>WLAN-controller</t>
  </si>
  <si>
    <t>AP-licenties</t>
  </si>
  <si>
    <t>Lumion</t>
  </si>
  <si>
    <t>Projectkosten</t>
  </si>
  <si>
    <t>Servicekosten</t>
  </si>
  <si>
    <t>Totale projectkosten</t>
  </si>
  <si>
    <t>Netwerkbeheer</t>
  </si>
  <si>
    <t>Inruilwaarde huidige apparatuur</t>
  </si>
  <si>
    <t>Fabrikant support</t>
  </si>
  <si>
    <t>Calandlyceum/Lumion</t>
  </si>
  <si>
    <t>RADIUS-dienstverlening</t>
  </si>
  <si>
    <t>Access/edge switches (PoE) 48ports inclusief modules</t>
  </si>
  <si>
    <t>Access/edge switches (PoE) 24ports inclusief modules</t>
  </si>
  <si>
    <t>Gevraagde hardware / licenties (zie PvE)</t>
  </si>
  <si>
    <t>AP-licenties (binnen / buiten)</t>
  </si>
  <si>
    <t>Hardware</t>
  </si>
  <si>
    <t>Jaar 1</t>
  </si>
  <si>
    <t>Jaar 2</t>
  </si>
  <si>
    <t>Inschrijfprijs</t>
  </si>
  <si>
    <t>Jaar 3</t>
  </si>
  <si>
    <t>Jaar 4</t>
  </si>
  <si>
    <t>Jaar 5</t>
  </si>
  <si>
    <t>Jaar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</si>
</sst>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9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b/>
      <sz val="9"/>
      <name val="Aptos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5" fillId="2" borderId="1" xfId="0" applyFont="1" applyFill="1" applyBorder="1" applyAlignment="1">
      <alignment wrapText="1"/>
    </xf>
    <xf numFmtId="0" fontId="3" fillId="5" borderId="0" xfId="0" applyFont="1" applyFill="1"/>
    <xf numFmtId="1" fontId="4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0" fontId="3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5" fontId="4" fillId="5" borderId="0" xfId="0" applyNumberFormat="1" applyFont="1" applyFill="1"/>
    <xf numFmtId="0" fontId="5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44" fontId="4" fillId="0" borderId="1" xfId="0" applyNumberFormat="1" applyFont="1" applyBorder="1"/>
    <xf numFmtId="44" fontId="3" fillId="5" borderId="1" xfId="0" applyNumberFormat="1" applyFont="1" applyFill="1" applyBorder="1"/>
    <xf numFmtId="0" fontId="5" fillId="2" borderId="2" xfId="0" applyFont="1" applyFill="1" applyBorder="1" applyAlignment="1">
      <alignment wrapText="1"/>
    </xf>
    <xf numFmtId="0" fontId="3" fillId="0" borderId="2" xfId="0" applyFont="1" applyBorder="1"/>
    <xf numFmtId="0" fontId="3" fillId="3" borderId="1" xfId="0" applyFont="1" applyFill="1" applyBorder="1" applyProtection="1">
      <protection locked="0" hidden="1"/>
    </xf>
    <xf numFmtId="44" fontId="4" fillId="3" borderId="1" xfId="0" applyNumberFormat="1" applyFont="1" applyFill="1" applyBorder="1" applyProtection="1">
      <protection locked="0" hidden="1"/>
    </xf>
    <xf numFmtId="164" fontId="3" fillId="3" borderId="1" xfId="0" applyNumberFormat="1" applyFont="1" applyFill="1" applyBorder="1" applyProtection="1">
      <protection locked="0" hidden="1"/>
    </xf>
    <xf numFmtId="0" fontId="1" fillId="0" borderId="0" xfId="0" applyFont="1" applyProtection="1"/>
    <xf numFmtId="0" fontId="2" fillId="0" borderId="0" xfId="0" applyFont="1" applyProtection="1"/>
    <xf numFmtId="0" fontId="3" fillId="3" borderId="1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164" fontId="2" fillId="0" borderId="1" xfId="0" applyNumberFormat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 applyProtection="1"/>
    <xf numFmtId="164" fontId="2" fillId="4" borderId="1" xfId="0" applyNumberFormat="1" applyFont="1" applyFill="1" applyBorder="1" applyProtection="1"/>
    <xf numFmtId="0" fontId="5" fillId="2" borderId="1" xfId="0" applyFont="1" applyFill="1" applyBorder="1" applyAlignment="1" applyProtection="1">
      <alignment horizontal="left" vertical="top"/>
    </xf>
    <xf numFmtId="0" fontId="6" fillId="5" borderId="0" xfId="0" applyFont="1" applyFill="1" applyAlignment="1" applyProtection="1">
      <alignment horizontal="center" vertical="top"/>
    </xf>
    <xf numFmtId="0" fontId="5" fillId="3" borderId="1" xfId="0" applyFont="1" applyFill="1" applyBorder="1" applyAlignment="1" applyProtection="1">
      <alignment horizontal="left" vertical="top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F20"/>
  <sheetViews>
    <sheetView showGridLines="0" zoomScaleNormal="100" workbookViewId="0">
      <selection activeCell="C12" sqref="C12 E12"/>
    </sheetView>
  </sheetViews>
  <sheetFormatPr defaultColWidth="9.140625" defaultRowHeight="12" x14ac:dyDescent="0.2"/>
  <cols>
    <col min="1" max="1" width="25.85546875" style="1" bestFit="1" customWidth="1"/>
    <col min="2" max="2" width="44.28515625" style="1" customWidth="1"/>
    <col min="3" max="3" width="12.85546875" style="1" customWidth="1"/>
    <col min="4" max="4" width="27.42578125" style="1" customWidth="1"/>
    <col min="5" max="6" width="12.85546875" style="1" customWidth="1"/>
    <col min="7" max="16384" width="9.140625" style="1"/>
  </cols>
  <sheetData>
    <row r="1" spans="1:6" x14ac:dyDescent="0.2">
      <c r="A1" s="2" t="s">
        <v>5</v>
      </c>
      <c r="B1" s="2"/>
    </row>
    <row r="2" spans="1:6" x14ac:dyDescent="0.2">
      <c r="A2" s="2" t="s">
        <v>34</v>
      </c>
      <c r="B2" s="2"/>
    </row>
    <row r="3" spans="1:6" x14ac:dyDescent="0.2">
      <c r="A3" s="2"/>
      <c r="B3" s="2"/>
    </row>
    <row r="4" spans="1:6" x14ac:dyDescent="0.2">
      <c r="A4" s="11" t="s">
        <v>0</v>
      </c>
      <c r="B4" s="7"/>
    </row>
    <row r="5" spans="1:6" x14ac:dyDescent="0.2">
      <c r="A5" s="3"/>
      <c r="B5" s="3"/>
    </row>
    <row r="6" spans="1:6" ht="24" x14ac:dyDescent="0.2">
      <c r="A6" s="6" t="s">
        <v>7</v>
      </c>
      <c r="B6" s="6" t="s">
        <v>32</v>
      </c>
      <c r="C6" s="6" t="s">
        <v>9</v>
      </c>
      <c r="D6" s="6" t="s">
        <v>8</v>
      </c>
      <c r="E6" s="15" t="s">
        <v>10</v>
      </c>
      <c r="F6" s="15" t="s">
        <v>14</v>
      </c>
    </row>
    <row r="7" spans="1:6" x14ac:dyDescent="0.2">
      <c r="A7" s="10" t="s">
        <v>16</v>
      </c>
      <c r="B7" s="10" t="s">
        <v>17</v>
      </c>
      <c r="C7" s="8">
        <v>2</v>
      </c>
      <c r="D7" s="21"/>
      <c r="E7" s="22">
        <v>0</v>
      </c>
      <c r="F7" s="9">
        <f>C7*E7</f>
        <v>0</v>
      </c>
    </row>
    <row r="8" spans="1:6" x14ac:dyDescent="0.2">
      <c r="A8" s="10" t="s">
        <v>16</v>
      </c>
      <c r="B8" s="10" t="s">
        <v>31</v>
      </c>
      <c r="C8" s="8">
        <v>3</v>
      </c>
      <c r="D8" s="21"/>
      <c r="E8" s="22">
        <v>0</v>
      </c>
      <c r="F8" s="9">
        <f t="shared" ref="F8:F15" si="0">C8*E8</f>
        <v>0</v>
      </c>
    </row>
    <row r="9" spans="1:6" x14ac:dyDescent="0.2">
      <c r="A9" s="10" t="s">
        <v>16</v>
      </c>
      <c r="B9" s="10" t="s">
        <v>30</v>
      </c>
      <c r="C9" s="8">
        <v>5</v>
      </c>
      <c r="D9" s="21"/>
      <c r="E9" s="22">
        <v>0</v>
      </c>
      <c r="F9" s="9">
        <f t="shared" si="0"/>
        <v>0</v>
      </c>
    </row>
    <row r="10" spans="1:6" x14ac:dyDescent="0.2">
      <c r="A10" s="10" t="s">
        <v>16</v>
      </c>
      <c r="B10" s="10" t="s">
        <v>18</v>
      </c>
      <c r="C10" s="8">
        <v>127</v>
      </c>
      <c r="D10" s="21"/>
      <c r="E10" s="22">
        <v>0</v>
      </c>
      <c r="F10" s="9">
        <f t="shared" si="0"/>
        <v>0</v>
      </c>
    </row>
    <row r="11" spans="1:6" x14ac:dyDescent="0.2">
      <c r="A11" s="10" t="s">
        <v>16</v>
      </c>
      <c r="B11" s="10" t="s">
        <v>19</v>
      </c>
      <c r="C11" s="8">
        <v>1</v>
      </c>
      <c r="D11" s="21"/>
      <c r="E11" s="22">
        <v>0</v>
      </c>
      <c r="F11" s="9">
        <f t="shared" si="0"/>
        <v>0</v>
      </c>
    </row>
    <row r="12" spans="1:6" x14ac:dyDescent="0.2">
      <c r="A12" s="10" t="s">
        <v>16</v>
      </c>
      <c r="B12" s="10" t="s">
        <v>20</v>
      </c>
      <c r="C12" s="8">
        <v>127</v>
      </c>
      <c r="D12" s="21"/>
      <c r="E12" s="22">
        <v>0</v>
      </c>
      <c r="F12" s="9">
        <f t="shared" si="0"/>
        <v>0</v>
      </c>
    </row>
    <row r="13" spans="1:6" x14ac:dyDescent="0.2">
      <c r="A13" s="10" t="s">
        <v>21</v>
      </c>
      <c r="B13" s="10" t="s">
        <v>18</v>
      </c>
      <c r="C13" s="8">
        <v>133</v>
      </c>
      <c r="D13" s="21"/>
      <c r="E13" s="22">
        <v>0</v>
      </c>
      <c r="F13" s="9">
        <f t="shared" si="0"/>
        <v>0</v>
      </c>
    </row>
    <row r="14" spans="1:6" x14ac:dyDescent="0.2">
      <c r="A14" s="10" t="s">
        <v>21</v>
      </c>
      <c r="B14" s="10" t="s">
        <v>19</v>
      </c>
      <c r="C14" s="8">
        <v>1</v>
      </c>
      <c r="D14" s="21"/>
      <c r="E14" s="22">
        <v>0</v>
      </c>
      <c r="F14" s="9">
        <f t="shared" si="0"/>
        <v>0</v>
      </c>
    </row>
    <row r="15" spans="1:6" x14ac:dyDescent="0.2">
      <c r="A15" s="10" t="s">
        <v>21</v>
      </c>
      <c r="B15" s="10" t="s">
        <v>33</v>
      </c>
      <c r="C15" s="8">
        <v>133</v>
      </c>
      <c r="D15" s="21"/>
      <c r="E15" s="22">
        <v>0</v>
      </c>
      <c r="F15" s="9">
        <f t="shared" si="0"/>
        <v>0</v>
      </c>
    </row>
    <row r="16" spans="1:6" x14ac:dyDescent="0.2">
      <c r="A16" s="10" t="s">
        <v>28</v>
      </c>
      <c r="B16" s="10" t="s">
        <v>29</v>
      </c>
      <c r="C16" s="8">
        <v>2</v>
      </c>
      <c r="D16" s="21"/>
      <c r="E16" s="22">
        <v>0</v>
      </c>
      <c r="F16" s="9">
        <f t="shared" ref="F16" si="1">C16*E16</f>
        <v>0</v>
      </c>
    </row>
    <row r="17" spans="1:6" x14ac:dyDescent="0.2">
      <c r="A17" s="10" t="s">
        <v>16</v>
      </c>
      <c r="B17" s="10" t="s">
        <v>26</v>
      </c>
      <c r="C17" s="8"/>
      <c r="D17" s="4"/>
      <c r="E17" s="17"/>
      <c r="F17" s="23">
        <v>0</v>
      </c>
    </row>
    <row r="18" spans="1:6" x14ac:dyDescent="0.2">
      <c r="A18" s="10" t="s">
        <v>21</v>
      </c>
      <c r="B18" s="10" t="s">
        <v>26</v>
      </c>
      <c r="C18" s="8"/>
      <c r="D18" s="4"/>
      <c r="E18" s="17"/>
      <c r="F18" s="23">
        <v>0</v>
      </c>
    </row>
    <row r="19" spans="1:6" x14ac:dyDescent="0.2">
      <c r="A19" s="7"/>
      <c r="B19" s="7"/>
      <c r="C19" s="7"/>
      <c r="D19" s="7"/>
      <c r="E19" s="10" t="s">
        <v>11</v>
      </c>
      <c r="F19" s="18">
        <f>SUM(F7:F16)-SUM(F17:F18)</f>
        <v>0</v>
      </c>
    </row>
    <row r="20" spans="1:6" x14ac:dyDescent="0.2">
      <c r="A20" s="5"/>
      <c r="B20" s="5"/>
    </row>
  </sheetData>
  <sheetProtection algorithmName="SHA-512" hashValue="fNGcZI9MeDVEBBsGTHdg0u9UnnfXVdGDpZr6uKO3ok2N90zQLQDtSMrKi/DzwI+MvN4gDvahjauYcHtvm35kHA==" saltValue="iIkTCjYODAsxq8RwmJJQqg==" spinCount="100000" sheet="1" objects="1" scenarios="1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A3A4-BA6B-4152-9A09-15FBEEF6F715}">
  <dimension ref="A1:I13"/>
  <sheetViews>
    <sheetView showGridLines="0" zoomScaleNormal="100" workbookViewId="0">
      <selection activeCell="B7" sqref="B7:G7"/>
    </sheetView>
  </sheetViews>
  <sheetFormatPr defaultColWidth="9.140625" defaultRowHeight="12" x14ac:dyDescent="0.2"/>
  <cols>
    <col min="1" max="1" width="25.85546875" style="1" bestFit="1" customWidth="1"/>
    <col min="2" max="8" width="12.140625" style="1" customWidth="1"/>
    <col min="9" max="9" width="27.42578125" style="1" customWidth="1"/>
    <col min="10" max="11" width="12.85546875" style="1" customWidth="1"/>
    <col min="12" max="16384" width="9.140625" style="1"/>
  </cols>
  <sheetData>
    <row r="1" spans="1:9" x14ac:dyDescent="0.2">
      <c r="A1" s="2" t="s">
        <v>5</v>
      </c>
      <c r="B1" s="2"/>
      <c r="C1" s="2"/>
      <c r="D1" s="2"/>
      <c r="E1" s="2"/>
      <c r="F1" s="2"/>
      <c r="G1" s="2"/>
    </row>
    <row r="2" spans="1:9" x14ac:dyDescent="0.2">
      <c r="A2" s="2" t="s">
        <v>22</v>
      </c>
      <c r="B2" s="2"/>
      <c r="C2" s="2"/>
      <c r="D2" s="2"/>
      <c r="E2" s="2"/>
      <c r="F2" s="2"/>
      <c r="G2" s="2"/>
    </row>
    <row r="3" spans="1:9" x14ac:dyDescent="0.2">
      <c r="A3" s="2"/>
      <c r="B3" s="2"/>
      <c r="C3" s="2"/>
      <c r="D3" s="2"/>
      <c r="E3" s="2"/>
      <c r="F3" s="2"/>
      <c r="G3" s="2"/>
    </row>
    <row r="4" spans="1:9" x14ac:dyDescent="0.2">
      <c r="A4" s="11" t="s">
        <v>0</v>
      </c>
      <c r="B4" s="7"/>
      <c r="C4" s="7"/>
      <c r="D4" s="7"/>
      <c r="E4" s="7"/>
      <c r="F4" s="7"/>
      <c r="G4" s="7"/>
    </row>
    <row r="5" spans="1:9" x14ac:dyDescent="0.2">
      <c r="A5" s="3"/>
      <c r="B5" s="3"/>
      <c r="C5" s="3"/>
      <c r="D5" s="3"/>
      <c r="E5" s="3"/>
      <c r="F5" s="3"/>
      <c r="G5" s="3"/>
    </row>
    <row r="6" spans="1:9" x14ac:dyDescent="0.2">
      <c r="A6" s="6" t="s">
        <v>22</v>
      </c>
      <c r="B6" s="6" t="s">
        <v>35</v>
      </c>
      <c r="C6" s="19" t="s">
        <v>36</v>
      </c>
      <c r="D6" s="6" t="s">
        <v>38</v>
      </c>
      <c r="E6" s="19" t="s">
        <v>39</v>
      </c>
      <c r="F6" s="6" t="s">
        <v>40</v>
      </c>
      <c r="G6" s="19" t="s">
        <v>41</v>
      </c>
      <c r="H6" s="12" t="s">
        <v>13</v>
      </c>
      <c r="I6" s="13"/>
    </row>
    <row r="7" spans="1:9" x14ac:dyDescent="0.2">
      <c r="A7" s="4" t="s">
        <v>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9">
        <f>SUM(B7:G7)</f>
        <v>0</v>
      </c>
      <c r="I7" s="14"/>
    </row>
    <row r="8" spans="1:9" x14ac:dyDescent="0.2">
      <c r="A8" s="4" t="s">
        <v>23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9">
        <f t="shared" ref="H8:H10" si="0">SUM(B8:G8)</f>
        <v>0</v>
      </c>
      <c r="I8" s="14"/>
    </row>
    <row r="9" spans="1:9" x14ac:dyDescent="0.2">
      <c r="A9" s="4" t="s">
        <v>25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9">
        <f t="shared" si="0"/>
        <v>0</v>
      </c>
      <c r="I9" s="14"/>
    </row>
    <row r="10" spans="1:9" x14ac:dyDescent="0.2">
      <c r="A10" s="20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9">
        <f t="shared" si="0"/>
        <v>0</v>
      </c>
      <c r="I10" s="14"/>
    </row>
    <row r="11" spans="1:9" x14ac:dyDescent="0.2">
      <c r="A11" s="5"/>
      <c r="B11" s="5"/>
      <c r="D11" s="5"/>
      <c r="E11" s="5"/>
      <c r="F11" s="5"/>
      <c r="G11" s="4" t="s">
        <v>11</v>
      </c>
      <c r="H11" s="9">
        <f>SUM(H7:H10)</f>
        <v>0</v>
      </c>
      <c r="I11" s="14"/>
    </row>
    <row r="12" spans="1:9" x14ac:dyDescent="0.2">
      <c r="A12" s="5"/>
      <c r="B12" s="5"/>
      <c r="C12" s="5"/>
      <c r="D12" s="5"/>
      <c r="E12" s="5"/>
      <c r="F12" s="5"/>
      <c r="G12" s="5"/>
      <c r="H12" s="16"/>
      <c r="I12" s="14"/>
    </row>
    <row r="13" spans="1:9" x14ac:dyDescent="0.2">
      <c r="A13" s="3"/>
      <c r="B13" s="3"/>
      <c r="C13" s="3"/>
      <c r="D13" s="3"/>
      <c r="E13" s="3"/>
      <c r="F13" s="3"/>
      <c r="G13" s="3"/>
    </row>
  </sheetData>
  <sheetProtection algorithmName="SHA-512" hashValue="PRVLCwYBT+LFD3U9vmHMdoNSJT0Ibj+LCowfgHaccpG/KZmBfpnHzO1FFeehN2JSKj6tjIgQp2DacGG2TAmWdQ==" saltValue="1h6x85AotVQTMvnISldn5g==" spinCount="100000" sheet="1" objects="1" scenarios="1"/>
  <phoneticPr fontId="8" type="noConversion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345A-95FA-4416-AE27-066FB6B8D262}">
  <dimension ref="A1:G13"/>
  <sheetViews>
    <sheetView showGridLines="0" tabSelected="1" zoomScaleNormal="100" workbookViewId="0">
      <selection activeCell="F14" sqref="F14"/>
    </sheetView>
  </sheetViews>
  <sheetFormatPr defaultColWidth="9.140625" defaultRowHeight="12" x14ac:dyDescent="0.2"/>
  <cols>
    <col min="1" max="1" width="23.7109375" style="25" bestFit="1" customWidth="1"/>
    <col min="2" max="2" width="25.85546875" style="25" bestFit="1" customWidth="1"/>
    <col min="3" max="3" width="44.28515625" style="25" customWidth="1"/>
    <col min="4" max="4" width="12.85546875" style="25" customWidth="1"/>
    <col min="5" max="5" width="27.42578125" style="25" customWidth="1"/>
    <col min="6" max="7" width="12.85546875" style="25" customWidth="1"/>
    <col min="8" max="16384" width="9.140625" style="25"/>
  </cols>
  <sheetData>
    <row r="1" spans="1:7" x14ac:dyDescent="0.2">
      <c r="A1" s="24" t="s">
        <v>5</v>
      </c>
      <c r="C1" s="24"/>
    </row>
    <row r="2" spans="1:7" x14ac:dyDescent="0.2">
      <c r="A2" s="24" t="s">
        <v>37</v>
      </c>
      <c r="B2" s="24"/>
      <c r="C2" s="24"/>
    </row>
    <row r="3" spans="1:7" x14ac:dyDescent="0.2">
      <c r="A3" s="24"/>
      <c r="B3" s="24"/>
      <c r="C3" s="24"/>
    </row>
    <row r="4" spans="1:7" x14ac:dyDescent="0.2">
      <c r="A4" s="26" t="s">
        <v>0</v>
      </c>
      <c r="B4" s="24"/>
      <c r="C4" s="24"/>
    </row>
    <row r="5" spans="1:7" x14ac:dyDescent="0.2">
      <c r="B5" s="27"/>
      <c r="C5" s="27"/>
    </row>
    <row r="6" spans="1:7" x14ac:dyDescent="0.2">
      <c r="A6" s="28" t="s">
        <v>24</v>
      </c>
      <c r="B6" s="29">
        <f>Hardware!F19</f>
        <v>0</v>
      </c>
    </row>
    <row r="7" spans="1:7" x14ac:dyDescent="0.2">
      <c r="A7" s="30" t="s">
        <v>12</v>
      </c>
      <c r="B7" s="29">
        <f>Projectkosten!H11</f>
        <v>0</v>
      </c>
    </row>
    <row r="8" spans="1:7" x14ac:dyDescent="0.2">
      <c r="A8" s="31" t="s">
        <v>15</v>
      </c>
      <c r="B8" s="32">
        <f>B6+B7</f>
        <v>0</v>
      </c>
    </row>
    <row r="10" spans="1:7" x14ac:dyDescent="0.2">
      <c r="A10" s="33" t="s">
        <v>1</v>
      </c>
      <c r="B10" s="35"/>
      <c r="D10" s="34"/>
      <c r="E10" s="34"/>
      <c r="F10" s="34"/>
      <c r="G10" s="34"/>
    </row>
    <row r="11" spans="1:7" x14ac:dyDescent="0.2">
      <c r="A11" s="33" t="s">
        <v>2</v>
      </c>
      <c r="B11" s="35"/>
      <c r="D11" s="34"/>
      <c r="E11" s="34"/>
      <c r="F11" s="34"/>
      <c r="G11" s="34"/>
    </row>
    <row r="12" spans="1:7" ht="48" customHeight="1" x14ac:dyDescent="0.2">
      <c r="A12" s="33" t="s">
        <v>3</v>
      </c>
      <c r="B12" s="35"/>
      <c r="D12" s="34"/>
      <c r="E12" s="34"/>
      <c r="F12" s="34"/>
      <c r="G12" s="34"/>
    </row>
    <row r="13" spans="1:7" x14ac:dyDescent="0.2">
      <c r="A13" s="33" t="s">
        <v>4</v>
      </c>
      <c r="B13" s="35"/>
      <c r="D13" s="34"/>
      <c r="E13" s="34"/>
      <c r="F13" s="34"/>
      <c r="G13" s="34"/>
    </row>
  </sheetData>
  <sheetProtection algorithmName="SHA-512" hashValue="rw0/upigEAXE3TuwbpT+CVMxE9RfpkbssC9hByx3fxGDxZUg1Mt5JHM/nNzpnHj3n3/mKfiDG8QgUd76yb4IfA==" saltValue="ClQ/ARpV/mRXPsGUY8WhGQ==" spinCount="100000" sheet="1" objects="1" scenarios="1"/>
  <mergeCells count="4">
    <mergeCell ref="D10:G10"/>
    <mergeCell ref="D11:G11"/>
    <mergeCell ref="D12:G12"/>
    <mergeCell ref="D13:G13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53E91777-7E90-4876-B9CC-9F2604B00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Hardware</vt:lpstr>
      <vt:lpstr>Projectkosten</vt:lpstr>
      <vt:lpstr>Inschrijfprijs</vt:lpstr>
      <vt:lpstr>Inschrijfprijs!Afdrukbereik</vt:lpstr>
      <vt:lpstr>Projectkosten!Afdrukbereik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Elke Ambergen - Kienhuis | Inkada Inkoop &amp; Advies</cp:lastModifiedBy>
  <dcterms:created xsi:type="dcterms:W3CDTF">2024-09-02T08:38:56Z</dcterms:created>
  <dcterms:modified xsi:type="dcterms:W3CDTF">2026-07-07T09:26:45Z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