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ijzijnkarel-my.sharepoint.com/personal/n_vanvelthoven_wijzijnkarel_nl/Documents/Bureaublad/Software reseller/DIA/"/>
    </mc:Choice>
  </mc:AlternateContent>
  <xr:revisionPtr revIDLastSave="20" documentId="8_{DEB822A7-BC05-44E9-94E3-90433F9A6947}" xr6:coauthVersionLast="47" xr6:coauthVersionMax="47" xr10:uidLastSave="{FAC6AC87-82C4-4FC1-A575-05C50C7AC01E}"/>
  <bookViews>
    <workbookView xWindow="-108" yWindow="-108" windowWidth="23256" windowHeight="12456" tabRatio="921" firstSheet="2" xr2:uid="{00000000-000D-0000-FFFF-FFFF00000000}"/>
  </bookViews>
  <sheets>
    <sheet name="Categorie 1" sheetId="30" r:id="rId1"/>
    <sheet name="Categorie 2 " sheetId="32" r:id="rId2"/>
    <sheet name="Uurtarief" sheetId="2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8" l="1"/>
  <c r="E17" i="32"/>
  <c r="E11" i="32"/>
  <c r="F8" i="32"/>
  <c r="E17" i="30"/>
  <c r="E11" i="30"/>
  <c r="F8" i="30"/>
  <c r="F8" i="28"/>
  <c r="E11" i="28"/>
</calcChain>
</file>

<file path=xl/sharedStrings.xml><?xml version="1.0" encoding="utf-8"?>
<sst xmlns="http://schemas.openxmlformats.org/spreadsheetml/2006/main" count="24" uniqueCount="14">
  <si>
    <t>Lineaire scoremethode prijs onderdeel 1: Categorie 1</t>
  </si>
  <si>
    <t>Opslagpercentage</t>
  </si>
  <si>
    <t>Punten</t>
  </si>
  <si>
    <r>
      <t xml:space="preserve">Opslagpercentage bij </t>
    </r>
    <r>
      <rPr>
        <u/>
        <sz val="10"/>
        <rFont val="Calibri"/>
        <family val="2"/>
        <scheme val="minor"/>
      </rPr>
      <t>minimum</t>
    </r>
    <r>
      <rPr>
        <sz val="10"/>
        <rFont val="Calibri"/>
        <family val="2"/>
        <scheme val="minor"/>
      </rPr>
      <t xml:space="preserve"> aantal te behalen punten</t>
    </r>
  </si>
  <si>
    <r>
      <t xml:space="preserve">Opslagpercentage bij </t>
    </r>
    <r>
      <rPr>
        <u/>
        <sz val="10"/>
        <rFont val="Calibri"/>
        <family val="2"/>
        <scheme val="minor"/>
      </rPr>
      <t>maximum</t>
    </r>
    <r>
      <rPr>
        <sz val="10"/>
        <rFont val="Calibri"/>
        <family val="2"/>
        <scheme val="minor"/>
      </rPr>
      <t xml:space="preserve"> aantal te behalen punten</t>
    </r>
  </si>
  <si>
    <t xml:space="preserve">Score voor waarde van inschrijver </t>
  </si>
  <si>
    <t>Wit gearceerd veld kan door inschrijver worden ingevuld om te zien hoeveel punten hij behaalt bij het ingevulde opslagpercentage.</t>
  </si>
  <si>
    <t>De formule rekent het onderstaande uit:</t>
  </si>
  <si>
    <t>Lineaire scoremethode prijs onderdeel 1: Categorie 2</t>
  </si>
  <si>
    <t>Lineaire scoremethode prijs onderdeel 2: Uurtarief</t>
  </si>
  <si>
    <t>Uurtarief</t>
  </si>
  <si>
    <r>
      <t xml:space="preserve">Uurtarief bij </t>
    </r>
    <r>
      <rPr>
        <u/>
        <sz val="10"/>
        <rFont val="Calibri"/>
        <family val="2"/>
        <scheme val="minor"/>
      </rPr>
      <t>minimum</t>
    </r>
    <r>
      <rPr>
        <sz val="10"/>
        <rFont val="Calibri"/>
        <family val="2"/>
        <scheme val="minor"/>
      </rPr>
      <t xml:space="preserve"> aantal te behalen punten</t>
    </r>
  </si>
  <si>
    <r>
      <t xml:space="preserve">Uurtarief bij </t>
    </r>
    <r>
      <rPr>
        <u/>
        <sz val="10"/>
        <rFont val="Calibri"/>
        <family val="2"/>
        <scheme val="minor"/>
      </rPr>
      <t>maximum</t>
    </r>
    <r>
      <rPr>
        <sz val="10"/>
        <rFont val="Calibri"/>
        <family val="2"/>
        <scheme val="minor"/>
      </rPr>
      <t xml:space="preserve"> aantal te behalen punten</t>
    </r>
  </si>
  <si>
    <t>Wit gearceerd veld kan door inschrijver worden ingevuld om te zien hoeveel punten hij behaalt bij het ingevulde uurtarief.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</si>
</sst>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164" formatCode="_-[$€]\ * #,##0.00_-;_-[$€]\ * #,##0.00\-;_-[$€]\ * &quot;-&quot;??_-;_-@_-"/>
    <numFmt numFmtId="165" formatCode="_(* #,##0.00_);_(* \(#,##0.00\);_(* &quot;-&quot;??_);_(@_)"/>
    <numFmt numFmtId="166" formatCode="&quot;€&quot;\ #,##0.00"/>
    <numFmt numFmtId="167" formatCode="_-* #,##0.00_-;_-* #,##0.00\-;_-* &quot;-&quot;??_-;_-@_-"/>
    <numFmt numFmtId="168" formatCode="_(&quot;€&quot;* #,##0.00_);_(&quot;€&quot;* \(#,##0.00\);_(&quot;€&quot;* &quot;-&quot;??_);_(@_)"/>
    <numFmt numFmtId="169" formatCode="#,##0.0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3F3F76"/>
      <name val="Arial"/>
      <family val="2"/>
    </font>
    <font>
      <sz val="10"/>
      <color rgb="FF006100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 tint="-4.9989318521683403E-2"/>
      <name val="Arial"/>
      <family val="2"/>
    </font>
    <font>
      <b/>
      <sz val="16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F7C7A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thin">
        <color rgb="FF128292"/>
      </left>
      <right style="thin">
        <color rgb="FF128292"/>
      </right>
      <top style="thin">
        <color rgb="FF128292"/>
      </top>
      <bottom style="thin">
        <color rgb="FF128292"/>
      </bottom>
      <diagonal/>
    </border>
    <border>
      <left style="thin">
        <color rgb="FF128292"/>
      </left>
      <right/>
      <top style="thin">
        <color rgb="FF128292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rgb="FF12829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12829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rgb="FF128292"/>
      </right>
      <top style="thin">
        <color rgb="FF128292"/>
      </top>
      <bottom style="thin">
        <color theme="9" tint="-0.249977111117893"/>
      </bottom>
      <diagonal/>
    </border>
    <border>
      <left style="thin">
        <color rgb="FF128292"/>
      </left>
      <right style="thin">
        <color rgb="FF128292"/>
      </right>
      <top style="thin">
        <color theme="9" tint="-0.249977111117893"/>
      </top>
      <bottom style="thin">
        <color rgb="FF128292"/>
      </bottom>
      <diagonal/>
    </border>
  </borders>
  <cellStyleXfs count="31">
    <xf numFmtId="0" fontId="0" fillId="0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3" fillId="4" borderId="0" applyNumberFormat="0" applyBorder="0" applyAlignment="0" applyProtection="0"/>
    <xf numFmtId="0" fontId="17" fillId="4" borderId="0" applyNumberFormat="0" applyBorder="0" applyAlignment="0" applyProtection="0"/>
    <xf numFmtId="164" fontId="2" fillId="0" borderId="0" applyFont="0" applyFill="0" applyBorder="0" applyAlignment="0" applyProtection="0"/>
    <xf numFmtId="0" fontId="16" fillId="7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6" borderId="3" applyNumberFormat="0" applyAlignment="0" applyProtection="0"/>
    <xf numFmtId="165" fontId="1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1" fillId="2" borderId="2" applyNumberFormat="0" applyFont="0" applyAlignment="0" applyProtection="0"/>
    <xf numFmtId="0" fontId="2" fillId="2" borderId="2" applyNumberFormat="0" applyFont="0" applyAlignment="0" applyProtection="0"/>
    <xf numFmtId="0" fontId="11" fillId="2" borderId="2" applyNumberFormat="0" applyFont="0" applyAlignment="0" applyProtection="0"/>
    <xf numFmtId="0" fontId="18" fillId="8" borderId="0" applyNumberFormat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1" fillId="0" borderId="0"/>
    <xf numFmtId="0" fontId="2" fillId="0" borderId="0"/>
    <xf numFmtId="44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4" fillId="9" borderId="0" xfId="0" applyFont="1" applyFill="1"/>
    <xf numFmtId="2" fontId="4" fillId="9" borderId="0" xfId="0" applyNumberFormat="1" applyFont="1" applyFill="1"/>
    <xf numFmtId="49" fontId="4" fillId="10" borderId="4" xfId="0" applyNumberFormat="1" applyFont="1" applyFill="1" applyBorder="1"/>
    <xf numFmtId="49" fontId="5" fillId="10" borderId="4" xfId="0" applyNumberFormat="1" applyFont="1" applyFill="1" applyBorder="1"/>
    <xf numFmtId="0" fontId="2" fillId="9" borderId="0" xfId="0" applyFont="1" applyFill="1"/>
    <xf numFmtId="49" fontId="4" fillId="10" borderId="7" xfId="0" applyNumberFormat="1" applyFont="1" applyFill="1" applyBorder="1"/>
    <xf numFmtId="49" fontId="5" fillId="10" borderId="7" xfId="0" applyNumberFormat="1" applyFont="1" applyFill="1" applyBorder="1"/>
    <xf numFmtId="0" fontId="4" fillId="9" borderId="1" xfId="0" applyFont="1" applyFill="1" applyBorder="1" applyAlignment="1">
      <alignment wrapText="1"/>
    </xf>
    <xf numFmtId="49" fontId="8" fillId="9" borderId="0" xfId="0" applyNumberFormat="1" applyFont="1" applyFill="1" applyAlignment="1">
      <alignment horizontal="left" vertical="center" wrapText="1"/>
    </xf>
    <xf numFmtId="0" fontId="7" fillId="10" borderId="0" xfId="0" applyFont="1" applyFill="1" applyAlignment="1">
      <alignment vertical="center" wrapText="1"/>
    </xf>
    <xf numFmtId="0" fontId="9" fillId="10" borderId="0" xfId="0" applyFont="1" applyFill="1"/>
    <xf numFmtId="0" fontId="9" fillId="10" borderId="8" xfId="0" applyFont="1" applyFill="1" applyBorder="1"/>
    <xf numFmtId="0" fontId="19" fillId="9" borderId="0" xfId="19" applyFont="1" applyFill="1"/>
    <xf numFmtId="0" fontId="4" fillId="9" borderId="0" xfId="19" applyFont="1" applyFill="1"/>
    <xf numFmtId="49" fontId="4" fillId="10" borderId="9" xfId="0" applyNumberFormat="1" applyFont="1" applyFill="1" applyBorder="1"/>
    <xf numFmtId="49" fontId="4" fillId="10" borderId="10" xfId="0" applyNumberFormat="1" applyFont="1" applyFill="1" applyBorder="1"/>
    <xf numFmtId="0" fontId="19" fillId="0" borderId="0" xfId="19" applyFont="1"/>
    <xf numFmtId="0" fontId="21" fillId="0" borderId="0" xfId="19" applyFont="1"/>
    <xf numFmtId="0" fontId="19" fillId="11" borderId="0" xfId="19" applyFont="1" applyFill="1"/>
    <xf numFmtId="0" fontId="31" fillId="9" borderId="0" xfId="19" applyFont="1" applyFill="1"/>
    <xf numFmtId="169" fontId="34" fillId="12" borderId="12" xfId="23" applyNumberFormat="1" applyFont="1" applyFill="1" applyBorder="1" applyAlignment="1" applyProtection="1">
      <alignment horizontal="center" vertical="center"/>
      <protection locked="0"/>
    </xf>
    <xf numFmtId="0" fontId="34" fillId="12" borderId="12" xfId="0" applyFont="1" applyFill="1" applyBorder="1" applyAlignment="1" applyProtection="1">
      <alignment horizontal="center" vertical="center"/>
      <protection locked="0"/>
    </xf>
    <xf numFmtId="0" fontId="35" fillId="9" borderId="0" xfId="19" applyFont="1" applyFill="1"/>
    <xf numFmtId="166" fontId="31" fillId="9" borderId="0" xfId="19" applyNumberFormat="1" applyFont="1" applyFill="1"/>
    <xf numFmtId="169" fontId="32" fillId="11" borderId="12" xfId="23" applyNumberFormat="1" applyFont="1" applyFill="1" applyBorder="1" applyAlignment="1" applyProtection="1">
      <alignment horizontal="center" vertical="center"/>
    </xf>
    <xf numFmtId="2" fontId="36" fillId="12" borderId="12" xfId="0" applyNumberFormat="1" applyFont="1" applyFill="1" applyBorder="1" applyAlignment="1">
      <alignment horizontal="center" vertical="center"/>
    </xf>
    <xf numFmtId="0" fontId="32" fillId="9" borderId="0" xfId="19" applyFont="1" applyFill="1"/>
    <xf numFmtId="0" fontId="36" fillId="9" borderId="0" xfId="19" applyFont="1" applyFill="1" applyAlignment="1">
      <alignment vertical="top"/>
    </xf>
    <xf numFmtId="0" fontId="37" fillId="9" borderId="0" xfId="19" applyFont="1" applyFill="1" applyAlignment="1">
      <alignment vertical="center"/>
    </xf>
    <xf numFmtId="0" fontId="31" fillId="9" borderId="0" xfId="19" applyFont="1" applyFill="1" applyAlignment="1">
      <alignment vertical="center"/>
    </xf>
    <xf numFmtId="0" fontId="31" fillId="9" borderId="0" xfId="19" applyFont="1" applyFill="1" applyAlignment="1">
      <alignment horizontal="center"/>
    </xf>
    <xf numFmtId="44" fontId="34" fillId="12" borderId="17" xfId="23" applyFont="1" applyFill="1" applyBorder="1" applyAlignment="1" applyProtection="1">
      <alignment horizontal="left" vertical="center"/>
      <protection locked="0"/>
    </xf>
    <xf numFmtId="0" fontId="34" fillId="12" borderId="17" xfId="0" applyFont="1" applyFill="1" applyBorder="1" applyAlignment="1" applyProtection="1">
      <alignment horizontal="center" vertical="center"/>
      <protection locked="0"/>
    </xf>
    <xf numFmtId="44" fontId="34" fillId="12" borderId="12" xfId="23" applyFont="1" applyFill="1" applyBorder="1" applyAlignment="1" applyProtection="1">
      <alignment horizontal="left" vertical="center"/>
      <protection locked="0"/>
    </xf>
    <xf numFmtId="2" fontId="36" fillId="12" borderId="12" xfId="0" applyNumberFormat="1" applyFont="1" applyFill="1" applyBorder="1" applyAlignment="1" applyProtection="1">
      <alignment horizontal="center" vertical="center"/>
      <protection locked="0"/>
    </xf>
    <xf numFmtId="44" fontId="32" fillId="11" borderId="12" xfId="23" applyFont="1" applyFill="1" applyBorder="1" applyAlignment="1" applyProtection="1">
      <alignment horizontal="left" vertical="center"/>
    </xf>
    <xf numFmtId="0" fontId="28" fillId="9" borderId="0" xfId="19" applyFont="1" applyFill="1"/>
    <xf numFmtId="0" fontId="37" fillId="9" borderId="0" xfId="19" applyFont="1" applyFill="1"/>
    <xf numFmtId="0" fontId="26" fillId="13" borderId="11" xfId="0" applyFont="1" applyFill="1" applyBorder="1" applyAlignment="1">
      <alignment vertical="center"/>
    </xf>
    <xf numFmtId="0" fontId="22" fillId="13" borderId="4" xfId="0" applyFont="1" applyFill="1" applyBorder="1" applyAlignment="1">
      <alignment vertical="center"/>
    </xf>
    <xf numFmtId="49" fontId="23" fillId="13" borderId="4" xfId="0" applyNumberFormat="1" applyFont="1" applyFill="1" applyBorder="1"/>
    <xf numFmtId="49" fontId="23" fillId="13" borderId="4" xfId="0" applyNumberFormat="1" applyFont="1" applyFill="1" applyBorder="1" applyAlignment="1">
      <alignment horizontal="center"/>
    </xf>
    <xf numFmtId="0" fontId="24" fillId="13" borderId="5" xfId="0" applyFont="1" applyFill="1" applyBorder="1" applyAlignment="1">
      <alignment horizontal="left" vertical="center" wrapText="1"/>
    </xf>
    <xf numFmtId="0" fontId="25" fillId="13" borderId="0" xfId="0" applyFont="1" applyFill="1" applyAlignment="1">
      <alignment vertical="center" wrapText="1"/>
    </xf>
    <xf numFmtId="49" fontId="6" fillId="13" borderId="6" xfId="0" applyNumberFormat="1" applyFont="1" applyFill="1" applyBorder="1" applyAlignment="1">
      <alignment horizontal="left" vertical="center"/>
    </xf>
    <xf numFmtId="49" fontId="7" fillId="13" borderId="7" xfId="0" applyNumberFormat="1" applyFont="1" applyFill="1" applyBorder="1" applyAlignment="1">
      <alignment vertical="center"/>
    </xf>
    <xf numFmtId="0" fontId="29" fillId="13" borderId="12" xfId="19" applyFont="1" applyFill="1" applyBorder="1" applyAlignment="1">
      <alignment vertical="center"/>
    </xf>
    <xf numFmtId="0" fontId="30" fillId="13" borderId="12" xfId="19" applyFont="1" applyFill="1" applyBorder="1" applyAlignment="1">
      <alignment horizontal="center" vertical="center"/>
    </xf>
    <xf numFmtId="0" fontId="27" fillId="13" borderId="4" xfId="0" applyFont="1" applyFill="1" applyBorder="1" applyAlignment="1">
      <alignment vertical="center"/>
    </xf>
    <xf numFmtId="49" fontId="4" fillId="13" borderId="4" xfId="0" applyNumberFormat="1" applyFont="1" applyFill="1" applyBorder="1"/>
    <xf numFmtId="49" fontId="5" fillId="13" borderId="4" xfId="0" applyNumberFormat="1" applyFont="1" applyFill="1" applyBorder="1"/>
    <xf numFmtId="49" fontId="4" fillId="13" borderId="9" xfId="0" applyNumberFormat="1" applyFont="1" applyFill="1" applyBorder="1"/>
    <xf numFmtId="0" fontId="19" fillId="13" borderId="0" xfId="19" applyFont="1" applyFill="1"/>
    <xf numFmtId="0" fontId="7" fillId="13" borderId="0" xfId="0" applyFont="1" applyFill="1" applyAlignment="1">
      <alignment vertical="center" wrapText="1"/>
    </xf>
    <xf numFmtId="0" fontId="9" fillId="13" borderId="0" xfId="0" applyFont="1" applyFill="1"/>
    <xf numFmtId="0" fontId="9" fillId="13" borderId="8" xfId="0" applyFont="1" applyFill="1" applyBorder="1"/>
    <xf numFmtId="49" fontId="24" fillId="13" borderId="6" xfId="0" applyNumberFormat="1" applyFont="1" applyFill="1" applyBorder="1" applyAlignment="1">
      <alignment horizontal="left" vertical="center"/>
    </xf>
    <xf numFmtId="49" fontId="25" fillId="13" borderId="7" xfId="0" applyNumberFormat="1" applyFont="1" applyFill="1" applyBorder="1" applyAlignment="1">
      <alignment vertical="center"/>
    </xf>
    <xf numFmtId="49" fontId="4" fillId="13" borderId="7" xfId="0" applyNumberFormat="1" applyFont="1" applyFill="1" applyBorder="1"/>
    <xf numFmtId="49" fontId="5" fillId="13" borderId="7" xfId="0" applyNumberFormat="1" applyFont="1" applyFill="1" applyBorder="1"/>
    <xf numFmtId="49" fontId="4" fillId="13" borderId="10" xfId="0" applyNumberFormat="1" applyFont="1" applyFill="1" applyBorder="1"/>
    <xf numFmtId="0" fontId="29" fillId="13" borderId="13" xfId="19" applyFont="1" applyFill="1" applyBorder="1" applyAlignment="1">
      <alignment vertical="center"/>
    </xf>
    <xf numFmtId="0" fontId="29" fillId="13" borderId="14" xfId="19" applyFont="1" applyFill="1" applyBorder="1" applyAlignment="1">
      <alignment vertical="center"/>
    </xf>
    <xf numFmtId="0" fontId="30" fillId="13" borderId="15" xfId="19" applyFont="1" applyFill="1" applyBorder="1" applyAlignment="1">
      <alignment horizontal="center" vertical="center"/>
    </xf>
    <xf numFmtId="0" fontId="30" fillId="13" borderId="16" xfId="19" applyFont="1" applyFill="1" applyBorder="1" applyAlignment="1">
      <alignment horizontal="center" vertical="center"/>
    </xf>
    <xf numFmtId="49" fontId="32" fillId="9" borderId="17" xfId="0" applyNumberFormat="1" applyFont="1" applyFill="1" applyBorder="1" applyAlignment="1">
      <alignment horizontal="left" vertical="center"/>
    </xf>
    <xf numFmtId="49" fontId="32" fillId="9" borderId="12" xfId="0" applyNumberFormat="1" applyFont="1" applyFill="1" applyBorder="1" applyAlignment="1">
      <alignment horizontal="left" vertical="center"/>
    </xf>
    <xf numFmtId="0" fontId="20" fillId="9" borderId="0" xfId="19" applyFont="1" applyFill="1" applyAlignment="1">
      <alignment horizontal="left" vertical="top" wrapText="1"/>
    </xf>
  </cellXfs>
  <cellStyles count="31">
    <cellStyle name="20% - Accent1 2" xfId="1" xr:uid="{00000000-0005-0000-0000-000000000000}"/>
    <cellStyle name="20% - Accent1 3" xfId="2" xr:uid="{00000000-0005-0000-0000-000001000000}"/>
    <cellStyle name="20% - Accent1 5" xfId="3" xr:uid="{00000000-0005-0000-0000-000002000000}"/>
    <cellStyle name="20% - Accent3 2" xfId="28" xr:uid="{4B8B8394-F644-4A20-8C6F-BE9074269AA6}"/>
    <cellStyle name="Accent1 2" xfId="4" xr:uid="{00000000-0005-0000-0000-000004000000}"/>
    <cellStyle name="Accent1 3" xfId="5" xr:uid="{00000000-0005-0000-0000-000005000000}"/>
    <cellStyle name="Euro" xfId="6" xr:uid="{00000000-0005-0000-0000-000006000000}"/>
    <cellStyle name="Goed 2" xfId="7" xr:uid="{00000000-0005-0000-0000-000007000000}"/>
    <cellStyle name="Hyperlink 2" xfId="8" xr:uid="{00000000-0005-0000-0000-000008000000}"/>
    <cellStyle name="Invoer 2" xfId="9" xr:uid="{00000000-0005-0000-0000-000009000000}"/>
    <cellStyle name="Komma 2" xfId="10" xr:uid="{00000000-0005-0000-0000-00000A000000}"/>
    <cellStyle name="Komma 3" xfId="11" xr:uid="{00000000-0005-0000-0000-00000B000000}"/>
    <cellStyle name="Komma 4" xfId="29" xr:uid="{0DE72CAD-756D-4ECA-AFA1-A1290F0FDC21}"/>
    <cellStyle name="Notitie 2" xfId="12" xr:uid="{00000000-0005-0000-0000-00000C000000}"/>
    <cellStyle name="Notitie 2 2" xfId="13" xr:uid="{00000000-0005-0000-0000-00000D000000}"/>
    <cellStyle name="Notitie 2 3" xfId="14" xr:uid="{00000000-0005-0000-0000-00000E000000}"/>
    <cellStyle name="Notitie 3" xfId="27" xr:uid="{65E9AB19-4884-4E8E-B6AB-BCA4C5EB8EE9}"/>
    <cellStyle name="Ongeldig 2" xfId="15" xr:uid="{00000000-0005-0000-0000-00000F000000}"/>
    <cellStyle name="Procent 2" xfId="16" xr:uid="{00000000-0005-0000-0000-000010000000}"/>
    <cellStyle name="Procent 3" xfId="17" xr:uid="{00000000-0005-0000-0000-000011000000}"/>
    <cellStyle name="Standaard" xfId="0" builtinId="0"/>
    <cellStyle name="Standaard 2" xfId="18" xr:uid="{00000000-0005-0000-0000-000013000000}"/>
    <cellStyle name="Standaard 3" xfId="19" xr:uid="{00000000-0005-0000-0000-000014000000}"/>
    <cellStyle name="Standaard 3 2" xfId="20" xr:uid="{00000000-0005-0000-0000-000015000000}"/>
    <cellStyle name="Standaard 4" xfId="21" xr:uid="{00000000-0005-0000-0000-000016000000}"/>
    <cellStyle name="Standaard 5" xfId="22" xr:uid="{00000000-0005-0000-0000-000017000000}"/>
    <cellStyle name="Standaard 6" xfId="26" xr:uid="{A405AF2C-0966-4F3B-B6F4-3FAEBBFCC9C9}"/>
    <cellStyle name="Valuta" xfId="23" builtinId="4"/>
    <cellStyle name="Valuta 2" xfId="24" xr:uid="{00000000-0005-0000-0000-000019000000}"/>
    <cellStyle name="Valuta 3" xfId="25" xr:uid="{00000000-0005-0000-0000-00001A000000}"/>
    <cellStyle name="Valuta 4" xfId="30" xr:uid="{A6DE2BCD-ECEE-4D72-A16F-C451895E038F}"/>
  </cellStyles>
  <dxfs count="6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colors>
    <mruColors>
      <color rgb="FF0F7C7A"/>
      <color rgb="FF128292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1255496365503"/>
          <c:y val="6.366403348608092E-2"/>
          <c:w val="0.74817563250629693"/>
          <c:h val="0.7357348465171369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'Categorie 1'!$D$8:$D$9</c:f>
              <c:numCache>
                <c:formatCode>#,##0.0</c:formatCode>
                <c:ptCount val="2"/>
                <c:pt idx="0">
                  <c:v>5</c:v>
                </c:pt>
                <c:pt idx="1">
                  <c:v>2</c:v>
                </c:pt>
              </c:numCache>
            </c:numRef>
          </c:xVal>
          <c:yVal>
            <c:numRef>
              <c:f>'Categorie 1'!$E$8:$E$9</c:f>
              <c:numCache>
                <c:formatCode>General</c:formatCode>
                <c:ptCount val="2"/>
                <c:pt idx="0">
                  <c:v>0</c:v>
                </c:pt>
                <c:pt idx="1">
                  <c:v>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57-406E-8211-00AF9843CA9F}"/>
            </c:ext>
          </c:extLst>
        </c:ser>
        <c:ser>
          <c:idx val="1"/>
          <c:order val="1"/>
          <c:tx>
            <c:strRef>
              <c:f>'Categorie 1'!$B$11:$C$11</c:f>
              <c:strCache>
                <c:ptCount val="2"/>
                <c:pt idx="0">
                  <c:v>Score voor waarde van inschrijver </c:v>
                </c:pt>
              </c:strCache>
            </c:strRef>
          </c:tx>
          <c:marker>
            <c:symbol val="triangle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'Categorie 1'!$D$11</c:f>
              <c:numCache>
                <c:formatCode>#,##0.0</c:formatCode>
                <c:ptCount val="1"/>
                <c:pt idx="0">
                  <c:v>3</c:v>
                </c:pt>
              </c:numCache>
            </c:numRef>
          </c:xVal>
          <c:yVal>
            <c:numRef>
              <c:f>'Categorie 1'!$E$11</c:f>
              <c:numCache>
                <c:formatCode>0.00</c:formatCode>
                <c:ptCount val="1"/>
                <c:pt idx="0">
                  <c:v>130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57-406E-8211-00AF9843CA9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003076655"/>
        <c:axId val="1"/>
      </c:scatterChart>
      <c:valAx>
        <c:axId val="1003076655"/>
        <c:scaling>
          <c:orientation val="minMax"/>
          <c:max val="5"/>
          <c:min val="2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rPr>
                  <a:t>Bandbreedte opslagpercentage</a:t>
                </a:r>
              </a:p>
            </c:rich>
          </c:tx>
          <c:layout>
            <c:manualLayout>
              <c:xMode val="edge"/>
              <c:yMode val="edge"/>
              <c:x val="0.48437523087391859"/>
              <c:y val="0.8956324184173334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"/>
        <c:crossesAt val="0"/>
        <c:crossBetween val="midCat"/>
      </c:valAx>
      <c:valAx>
        <c:axId val="1"/>
        <c:scaling>
          <c:orientation val="minMax"/>
          <c:max val="20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nl-NL" sz="900" b="1">
                    <a:latin typeface="Arial" panose="020B0604020202020204" pitchFamily="34" charset="0"/>
                    <a:cs typeface="Arial" panose="020B0604020202020204" pitchFamily="34" charset="0"/>
                  </a:rPr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003076655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12829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1255496365503"/>
          <c:y val="6.366403348608092E-2"/>
          <c:w val="0.74817563250629693"/>
          <c:h val="0.7357348465171369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'Categorie 2 '!$D$8:$D$9</c:f>
              <c:numCache>
                <c:formatCode>#,##0.0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xVal>
          <c:yVal>
            <c:numRef>
              <c:f>'Categorie 2 '!$E$8:$E$9</c:f>
              <c:numCache>
                <c:formatCode>General</c:formatCode>
                <c:ptCount val="2"/>
                <c:pt idx="0">
                  <c:v>0</c:v>
                </c:pt>
                <c:pt idx="1">
                  <c:v>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65-4BB4-9940-A7D1A1A14B03}"/>
            </c:ext>
          </c:extLst>
        </c:ser>
        <c:ser>
          <c:idx val="1"/>
          <c:order val="1"/>
          <c:tx>
            <c:strRef>
              <c:f>'Categorie 2 '!$B$11:$C$11</c:f>
              <c:strCache>
                <c:ptCount val="2"/>
                <c:pt idx="0">
                  <c:v>Score voor waarde van inschrijver </c:v>
                </c:pt>
              </c:strCache>
            </c:strRef>
          </c:tx>
          <c:marker>
            <c:symbol val="triangle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'Categorie 2 '!$D$11</c:f>
              <c:numCache>
                <c:formatCode>#,##0.0</c:formatCode>
                <c:ptCount val="1"/>
                <c:pt idx="0">
                  <c:v>2</c:v>
                </c:pt>
              </c:numCache>
            </c:numRef>
          </c:xVal>
          <c:yVal>
            <c:numRef>
              <c:f>'Categorie 2 '!$E$11</c:f>
              <c:numCache>
                <c:formatCode>0.00</c:formatCode>
                <c:ptCount val="1"/>
                <c:pt idx="0">
                  <c:v>97.5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865-4BB4-9940-A7D1A1A14B0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003076655"/>
        <c:axId val="1"/>
      </c:scatterChart>
      <c:valAx>
        <c:axId val="1003076655"/>
        <c:scaling>
          <c:orientation val="minMax"/>
          <c:max val="3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rPr>
                  <a:t>Bandbreedte opslagpercentage</a:t>
                </a:r>
              </a:p>
            </c:rich>
          </c:tx>
          <c:layout>
            <c:manualLayout>
              <c:xMode val="edge"/>
              <c:yMode val="edge"/>
              <c:x val="0.48437523087391859"/>
              <c:y val="0.8956324184173334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"/>
        <c:crossesAt val="0"/>
        <c:crossBetween val="midCat"/>
      </c:valAx>
      <c:valAx>
        <c:axId val="1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nl-NL" sz="900" b="1">
                    <a:latin typeface="Arial" panose="020B0604020202020204" pitchFamily="34" charset="0"/>
                    <a:cs typeface="Arial" panose="020B0604020202020204" pitchFamily="34" charset="0"/>
                  </a:rPr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003076655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12829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1255496365503"/>
          <c:y val="6.366403348608092E-2"/>
          <c:w val="0.74817563250629693"/>
          <c:h val="0.7357348465171369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Uurtarief!$D$8:$D$9</c:f>
              <c:numCache>
                <c:formatCode>_("€"* #,##0.00_);_("€"* \(#,##0.00\);_("€"* "-"??_);_(@_)</c:formatCode>
                <c:ptCount val="2"/>
                <c:pt idx="0">
                  <c:v>140</c:v>
                </c:pt>
                <c:pt idx="1">
                  <c:v>100</c:v>
                </c:pt>
              </c:numCache>
            </c:numRef>
          </c:xVal>
          <c:yVal>
            <c:numRef>
              <c:f>Uurtarief!$E$8:$E$9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12-410C-B17C-FC9B682B7588}"/>
            </c:ext>
          </c:extLst>
        </c:ser>
        <c:ser>
          <c:idx val="1"/>
          <c:order val="1"/>
          <c:tx>
            <c:strRef>
              <c:f>Uurtarief!$B$11:$C$11</c:f>
              <c:strCache>
                <c:ptCount val="2"/>
                <c:pt idx="0">
                  <c:v>Score voor waarde van inschrijver </c:v>
                </c:pt>
              </c:strCache>
            </c:strRef>
          </c:tx>
          <c:marker>
            <c:symbol val="triangle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Uurtarief!$D$11</c:f>
              <c:numCache>
                <c:formatCode>_("€"* #,##0.00_);_("€"* \(#,##0.00\);_("€"* "-"??_);_(@_)</c:formatCode>
                <c:ptCount val="1"/>
                <c:pt idx="0">
                  <c:v>125</c:v>
                </c:pt>
              </c:numCache>
            </c:numRef>
          </c:xVal>
          <c:yVal>
            <c:numRef>
              <c:f>Uurtarief!$E$11</c:f>
              <c:numCache>
                <c:formatCode>0.00</c:formatCode>
                <c:ptCount val="1"/>
                <c:pt idx="0">
                  <c:v>3.75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812-410C-B17C-FC9B682B758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003076655"/>
        <c:axId val="1"/>
      </c:scatterChart>
      <c:valAx>
        <c:axId val="1003076655"/>
        <c:scaling>
          <c:orientation val="minMax"/>
          <c:max val="140"/>
          <c:min val="100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rPr>
                  <a:t>Uurtarief</a:t>
                </a:r>
              </a:p>
            </c:rich>
          </c:tx>
          <c:layout>
            <c:manualLayout>
              <c:xMode val="edge"/>
              <c:yMode val="edge"/>
              <c:x val="0.48437523087391859"/>
              <c:y val="0.89563241841733343"/>
            </c:manualLayout>
          </c:layout>
          <c:overlay val="0"/>
        </c:title>
        <c:numFmt formatCode="_(&quot;€&quot;* #,##0.00_);_(&quot;€&quot;* \(#,##0.00\);_(&quot;€&quot;* &quot;-&quot;??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"/>
        <c:crossesAt val="0"/>
        <c:crossBetween val="midCat"/>
      </c:valAx>
      <c:valAx>
        <c:axId val="1"/>
        <c:scaling>
          <c:orientation val="minMax"/>
          <c:max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nl-NL" sz="900" b="1">
                    <a:latin typeface="Arial" panose="020B0604020202020204" pitchFamily="34" charset="0"/>
                    <a:cs typeface="Arial" panose="020B0604020202020204" pitchFamily="34" charset="0"/>
                  </a:rPr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003076655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12829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133350</xdr:rowOff>
    </xdr:from>
    <xdr:to>
      <xdr:col>2</xdr:col>
      <xdr:colOff>2438400</xdr:colOff>
      <xdr:row>28</xdr:row>
      <xdr:rowOff>78106</xdr:rowOff>
    </xdr:to>
    <xdr:graphicFrame macro="">
      <xdr:nvGraphicFramePr>
        <xdr:cNvPr id="2" name="Grafiek 13">
          <a:extLst>
            <a:ext uri="{FF2B5EF4-FFF2-40B4-BE49-F238E27FC236}">
              <a16:creationId xmlns:a16="http://schemas.microsoft.com/office/drawing/2014/main" id="{210AD957-8FC9-4C7A-B379-CB1E3C759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133350</xdr:rowOff>
    </xdr:from>
    <xdr:to>
      <xdr:col>2</xdr:col>
      <xdr:colOff>2438400</xdr:colOff>
      <xdr:row>28</xdr:row>
      <xdr:rowOff>78105</xdr:rowOff>
    </xdr:to>
    <xdr:graphicFrame macro="">
      <xdr:nvGraphicFramePr>
        <xdr:cNvPr id="2" name="Grafiek 13">
          <a:extLst>
            <a:ext uri="{FF2B5EF4-FFF2-40B4-BE49-F238E27FC236}">
              <a16:creationId xmlns:a16="http://schemas.microsoft.com/office/drawing/2014/main" id="{7D8C7DFA-2295-4D97-8FEF-404C52C4A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133350</xdr:rowOff>
    </xdr:from>
    <xdr:to>
      <xdr:col>2</xdr:col>
      <xdr:colOff>2438400</xdr:colOff>
      <xdr:row>28</xdr:row>
      <xdr:rowOff>78106</xdr:rowOff>
    </xdr:to>
    <xdr:graphicFrame macro="">
      <xdr:nvGraphicFramePr>
        <xdr:cNvPr id="2" name="Grafiek 13">
          <a:extLst>
            <a:ext uri="{FF2B5EF4-FFF2-40B4-BE49-F238E27FC236}">
              <a16:creationId xmlns:a16="http://schemas.microsoft.com/office/drawing/2014/main" id="{0890E05A-D02B-4853-A145-2F3F9E92E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0A38D-F6BE-4536-A829-D1DAF25EB513}">
  <sheetPr>
    <tabColor theme="9" tint="0.79998168889431442"/>
  </sheetPr>
  <dimension ref="A1:BF181"/>
  <sheetViews>
    <sheetView tabSelected="1" zoomScale="115" zoomScaleNormal="115" workbookViewId="0">
      <pane ySplit="5" topLeftCell="A6" activePane="bottomLeft" state="frozen"/>
      <selection pane="bottomLeft" activeCell="B13" sqref="B13"/>
      <selection activeCell="D25" sqref="D25"/>
    </sheetView>
  </sheetViews>
  <sheetFormatPr defaultColWidth="0" defaultRowHeight="12" customHeight="1" zeroHeight="1"/>
  <cols>
    <col min="1" max="1" width="2.140625" style="19" customWidth="1"/>
    <col min="2" max="2" width="21.5703125" style="17" customWidth="1"/>
    <col min="3" max="3" width="46.42578125" style="17" customWidth="1"/>
    <col min="4" max="4" width="17.42578125" style="17" customWidth="1"/>
    <col min="5" max="5" width="12.140625" style="17" customWidth="1"/>
    <col min="6" max="6" width="11" style="17" bestFit="1" customWidth="1"/>
    <col min="7" max="8" width="11" style="17" customWidth="1"/>
    <col min="9" max="9" width="10" style="17" bestFit="1" customWidth="1"/>
    <col min="10" max="10" width="3.5703125" style="17" customWidth="1"/>
    <col min="11" max="11" width="8.85546875" style="17" customWidth="1"/>
    <col min="12" max="12" width="21.5703125" style="17" hidden="1" customWidth="1"/>
    <col min="13" max="13" width="12.5703125" style="17" hidden="1" customWidth="1"/>
    <col min="14" max="14" width="10.140625" style="17" hidden="1" customWidth="1"/>
    <col min="15" max="15" width="16.5703125" style="17" hidden="1" customWidth="1"/>
    <col min="16" max="16" width="4.85546875" style="17" hidden="1" customWidth="1"/>
    <col min="17" max="17" width="6.5703125" style="17" hidden="1" customWidth="1"/>
    <col min="18" max="18" width="13.42578125" style="17" hidden="1" customWidth="1"/>
    <col min="19" max="19" width="12.42578125" style="17" hidden="1" customWidth="1"/>
    <col min="20" max="20" width="22.5703125" style="17" hidden="1" customWidth="1"/>
    <col min="21" max="21" width="1.42578125" style="17" hidden="1" customWidth="1"/>
    <col min="22" max="22" width="26.42578125" style="17" hidden="1" customWidth="1"/>
    <col min="23" max="23" width="12.5703125" style="17" hidden="1" customWidth="1"/>
    <col min="24" max="24" width="8.85546875" style="17" hidden="1" customWidth="1"/>
    <col min="25" max="25" width="2.42578125" style="17" hidden="1" customWidth="1"/>
    <col min="26" max="26" width="8.85546875" style="17" hidden="1" customWidth="1"/>
    <col min="27" max="27" width="27.85546875" style="17" hidden="1" customWidth="1"/>
    <col min="28" max="28" width="12.5703125" style="17" hidden="1" customWidth="1"/>
    <col min="29" max="29" width="8.85546875" style="17" hidden="1" customWidth="1"/>
    <col min="30" max="30" width="2.5703125" style="17" hidden="1" customWidth="1"/>
    <col min="31" max="31" width="8.85546875" style="17" hidden="1" customWidth="1"/>
    <col min="32" max="32" width="25.5703125" style="17" hidden="1" customWidth="1"/>
    <col min="33" max="33" width="12.5703125" style="17" hidden="1" customWidth="1"/>
    <col min="34" max="34" width="8.85546875" style="17" hidden="1" customWidth="1"/>
    <col min="35" max="35" width="2" style="17" hidden="1" customWidth="1"/>
    <col min="36" max="36" width="8.85546875" style="17" hidden="1" customWidth="1"/>
    <col min="37" max="37" width="26.85546875" style="17" hidden="1" customWidth="1"/>
    <col min="38" max="38" width="12.5703125" style="17" hidden="1" customWidth="1"/>
    <col min="39" max="41" width="8.85546875" style="17" hidden="1" customWidth="1"/>
    <col min="42" max="42" width="26.140625" style="17" hidden="1" customWidth="1"/>
    <col min="43" max="43" width="12.5703125" style="17" hidden="1" customWidth="1"/>
    <col min="44" max="44" width="8.85546875" style="17" hidden="1" customWidth="1"/>
    <col min="45" max="45" width="2.42578125" style="17" hidden="1" customWidth="1"/>
    <col min="46" max="46" width="8.85546875" style="17" hidden="1" customWidth="1"/>
    <col min="47" max="47" width="26.5703125" style="17" hidden="1" customWidth="1"/>
    <col min="48" max="48" width="12.5703125" style="17" hidden="1" customWidth="1"/>
    <col min="49" max="49" width="8.85546875" style="17" hidden="1" customWidth="1"/>
    <col min="50" max="50" width="1.85546875" style="17" hidden="1" customWidth="1"/>
    <col min="51" max="51" width="20" style="17" hidden="1" customWidth="1"/>
    <col min="52" max="52" width="16.5703125" style="17" hidden="1" customWidth="1"/>
    <col min="53" max="53" width="12.5703125" style="17" hidden="1" customWidth="1"/>
    <col min="54" max="54" width="8.85546875" style="17" hidden="1" customWidth="1"/>
    <col min="55" max="55" width="1.5703125" style="17" hidden="1" customWidth="1"/>
    <col min="56" max="56" width="13" style="17" hidden="1" customWidth="1"/>
    <col min="57" max="57" width="21.85546875" style="17" hidden="1" customWidth="1"/>
    <col min="58" max="58" width="12.5703125" style="17" hidden="1" customWidth="1"/>
    <col min="59" max="16384" width="8.85546875" style="17" hidden="1"/>
  </cols>
  <sheetData>
    <row r="1" spans="1:21" ht="11.4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3"/>
      <c r="Q1" s="13"/>
      <c r="R1" s="13"/>
      <c r="S1" s="13"/>
      <c r="T1" s="13"/>
      <c r="U1" s="13"/>
    </row>
    <row r="2" spans="1:21" ht="21">
      <c r="A2" s="1"/>
      <c r="B2" s="39" t="s">
        <v>0</v>
      </c>
      <c r="C2" s="40"/>
      <c r="D2" s="41"/>
      <c r="E2" s="42"/>
      <c r="F2" s="41"/>
      <c r="G2" s="41"/>
      <c r="H2" s="41"/>
      <c r="I2" s="41"/>
      <c r="J2" s="41"/>
      <c r="K2" s="41"/>
      <c r="L2" s="3"/>
      <c r="M2" s="3"/>
      <c r="N2" s="3"/>
      <c r="O2" s="4"/>
      <c r="P2" s="3"/>
      <c r="Q2" s="3"/>
      <c r="R2" s="3"/>
      <c r="S2" s="3"/>
      <c r="T2" s="15"/>
      <c r="U2" s="13"/>
    </row>
    <row r="3" spans="1:21" ht="15" customHeight="1">
      <c r="A3" s="1"/>
      <c r="B3" s="43"/>
      <c r="C3" s="44"/>
      <c r="D3" s="44"/>
      <c r="E3" s="44"/>
      <c r="F3" s="44"/>
      <c r="G3" s="44"/>
      <c r="H3" s="44"/>
      <c r="I3" s="44"/>
      <c r="J3" s="44"/>
      <c r="K3" s="44"/>
      <c r="L3" s="10"/>
      <c r="M3" s="10"/>
      <c r="N3" s="10"/>
      <c r="O3" s="10"/>
      <c r="P3" s="10"/>
      <c r="Q3" s="11"/>
      <c r="R3" s="11"/>
      <c r="S3" s="11"/>
      <c r="T3" s="12"/>
      <c r="U3" s="13"/>
    </row>
    <row r="4" spans="1:21" ht="13.15">
      <c r="A4" s="5"/>
      <c r="B4" s="45"/>
      <c r="C4" s="46"/>
      <c r="D4" s="46"/>
      <c r="E4" s="46"/>
      <c r="F4" s="46"/>
      <c r="G4" s="46"/>
      <c r="H4" s="46"/>
      <c r="I4" s="46"/>
      <c r="J4" s="46"/>
      <c r="K4" s="46"/>
      <c r="L4" s="6"/>
      <c r="M4" s="6"/>
      <c r="N4" s="6"/>
      <c r="O4" s="7"/>
      <c r="P4" s="6"/>
      <c r="Q4" s="6"/>
      <c r="R4" s="6"/>
      <c r="S4" s="6"/>
      <c r="T4" s="16"/>
      <c r="U4" s="13"/>
    </row>
    <row r="5" spans="1:21" ht="13.35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2.9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95" customHeight="1">
      <c r="A7" s="13"/>
      <c r="B7" s="47"/>
      <c r="C7" s="47"/>
      <c r="D7" s="48" t="s">
        <v>1</v>
      </c>
      <c r="E7" s="48" t="s">
        <v>2</v>
      </c>
      <c r="F7" s="20"/>
      <c r="G7" s="20"/>
      <c r="H7" s="20"/>
      <c r="I7" s="20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2.95" customHeight="1">
      <c r="A8" s="13"/>
      <c r="B8" s="67" t="s">
        <v>3</v>
      </c>
      <c r="C8" s="67"/>
      <c r="D8" s="21">
        <v>5</v>
      </c>
      <c r="E8" s="22">
        <v>0</v>
      </c>
      <c r="F8" s="23" t="str">
        <f>IF(D9&gt;D8,"Let op: de waarde in cel D9 moet lager zijn dan de waarde in cel D8","")</f>
        <v/>
      </c>
      <c r="G8" s="20"/>
      <c r="H8" s="20"/>
      <c r="I8" s="20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2.95" customHeight="1">
      <c r="A9" s="13"/>
      <c r="B9" s="67" t="s">
        <v>4</v>
      </c>
      <c r="C9" s="67"/>
      <c r="D9" s="21">
        <v>2</v>
      </c>
      <c r="E9" s="22">
        <v>195</v>
      </c>
      <c r="F9" s="24"/>
      <c r="G9" s="20"/>
      <c r="H9" s="20"/>
      <c r="I9" s="20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2.95" customHeight="1">
      <c r="A10" s="13"/>
      <c r="B10" s="20"/>
      <c r="C10" s="20"/>
      <c r="D10" s="31"/>
      <c r="E10" s="20"/>
      <c r="F10" s="24"/>
      <c r="G10" s="24"/>
      <c r="H10" s="24"/>
      <c r="I10" s="20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2.95" customHeight="1">
      <c r="A11" s="13"/>
      <c r="B11" s="67" t="s">
        <v>5</v>
      </c>
      <c r="C11" s="67"/>
      <c r="D11" s="25">
        <v>3</v>
      </c>
      <c r="E11" s="26">
        <f>IF(D11="","",IF(D11&gt;D8,"Ongeldig",IF(D11&gt;=D9,E8+(E8-E9)/(D8-D9)*(D11-D8),E9)))</f>
        <v>130</v>
      </c>
      <c r="F11" s="24"/>
      <c r="G11" s="20"/>
      <c r="H11" s="20"/>
      <c r="I11" s="20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2.95" customHeight="1">
      <c r="A12" s="13"/>
      <c r="B12" s="20"/>
      <c r="C12" s="20"/>
      <c r="D12" s="20"/>
      <c r="E12" s="20"/>
      <c r="F12" s="24"/>
      <c r="G12" s="24"/>
      <c r="H12" s="24"/>
      <c r="I12" s="20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2.95" customHeight="1">
      <c r="A13" s="13"/>
      <c r="B13" s="38" t="s">
        <v>6</v>
      </c>
      <c r="C13" s="20"/>
      <c r="D13" s="20"/>
      <c r="E13" s="20"/>
      <c r="F13" s="24"/>
      <c r="G13" s="24"/>
      <c r="H13" s="24"/>
      <c r="I13" s="20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2.95" customHeight="1">
      <c r="A14" s="13"/>
      <c r="B14" s="20"/>
      <c r="C14" s="20"/>
      <c r="D14" s="20"/>
      <c r="E14" s="20"/>
      <c r="F14" s="24"/>
      <c r="G14" s="24"/>
      <c r="H14" s="24"/>
      <c r="I14" s="20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2.95" customHeight="1">
      <c r="A15" s="13"/>
      <c r="B15" s="20"/>
      <c r="C15" s="20"/>
      <c r="D15" s="20"/>
      <c r="E15" s="20"/>
      <c r="F15" s="20"/>
      <c r="G15" s="20"/>
      <c r="H15" s="20"/>
      <c r="I15" s="20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2.95" customHeight="1">
      <c r="A16" s="13"/>
      <c r="B16" s="20"/>
      <c r="C16" s="20"/>
      <c r="D16" s="20"/>
      <c r="E16" s="27" t="s">
        <v>7</v>
      </c>
      <c r="F16" s="20"/>
      <c r="G16" s="20"/>
      <c r="H16" s="20"/>
      <c r="I16" s="20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2.95" customHeight="1">
      <c r="A17" s="13"/>
      <c r="B17" s="20"/>
      <c r="C17" s="20"/>
      <c r="D17" s="20"/>
      <c r="E17" s="28" t="str">
        <f>" = "&amp;E8&amp;" + ("&amp;E8&amp;-E9&amp;") / ("&amp;D8&amp;"- "&amp;D9&amp;") * (opslagpercentage inschrijver - "&amp;D8&amp;")"</f>
        <v xml:space="preserve"> = 0 + (0-195) / (5- 2) * (opslagpercentage inschrijver - 5)</v>
      </c>
      <c r="F17" s="20"/>
      <c r="G17" s="20"/>
      <c r="H17" s="20"/>
      <c r="I17" s="20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2.95" customHeight="1">
      <c r="A18" s="13"/>
      <c r="B18" s="20"/>
      <c r="C18" s="20"/>
      <c r="D18" s="20"/>
      <c r="E18" s="29"/>
      <c r="F18" s="30"/>
      <c r="G18" s="30"/>
      <c r="H18" s="30"/>
      <c r="I18" s="20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2.95" customHeight="1">
      <c r="A19" s="13"/>
      <c r="B19" s="20"/>
      <c r="C19" s="20"/>
      <c r="D19" s="20"/>
      <c r="E19" s="29"/>
      <c r="F19" s="30"/>
      <c r="G19" s="30"/>
      <c r="H19" s="30"/>
      <c r="I19" s="20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2.95" customHeight="1">
      <c r="A20" s="13"/>
      <c r="B20" s="20"/>
      <c r="C20" s="20"/>
      <c r="D20" s="20"/>
      <c r="E20" s="29"/>
      <c r="F20" s="30"/>
      <c r="G20" s="30"/>
      <c r="H20" s="30"/>
      <c r="I20" s="20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2.95" customHeight="1">
      <c r="A21" s="13"/>
      <c r="B21" s="20"/>
      <c r="C21" s="20"/>
      <c r="D21" s="20"/>
      <c r="E21" s="29"/>
      <c r="F21" s="30"/>
      <c r="G21" s="30"/>
      <c r="H21" s="30"/>
      <c r="I21" s="20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2.95" customHeight="1">
      <c r="A22" s="13"/>
      <c r="B22" s="20"/>
      <c r="C22" s="20"/>
      <c r="D22" s="20"/>
      <c r="E22" s="29"/>
      <c r="F22" s="30"/>
      <c r="G22" s="30"/>
      <c r="H22" s="30"/>
      <c r="I22" s="20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12.95" customHeight="1">
      <c r="A23" s="14"/>
      <c r="B23" s="20"/>
      <c r="C23" s="20"/>
      <c r="D23" s="20"/>
      <c r="E23" s="29"/>
      <c r="F23" s="30"/>
      <c r="G23" s="30"/>
      <c r="H23" s="30"/>
      <c r="I23" s="20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2.95" customHeight="1">
      <c r="A24" s="14"/>
      <c r="B24" s="20"/>
      <c r="C24" s="20"/>
      <c r="D24" s="20"/>
      <c r="E24" s="20"/>
      <c r="F24" s="20"/>
      <c r="G24" s="20"/>
      <c r="H24" s="20"/>
      <c r="I24" s="20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2.95" customHeight="1">
      <c r="A25" s="14"/>
      <c r="B25" s="20"/>
      <c r="C25" s="20"/>
      <c r="D25" s="20"/>
      <c r="E25" s="20"/>
      <c r="F25" s="20"/>
      <c r="G25" s="20"/>
      <c r="H25" s="20"/>
      <c r="I25" s="20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12.95" customHeight="1">
      <c r="A26" s="14"/>
      <c r="B26" s="20"/>
      <c r="C26" s="20"/>
      <c r="D26" s="20"/>
      <c r="E26" s="20"/>
      <c r="F26" s="20"/>
      <c r="G26" s="20"/>
      <c r="H26" s="20"/>
      <c r="I26" s="20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12.95" customHeight="1">
      <c r="A27" s="14"/>
      <c r="B27" s="20"/>
      <c r="C27" s="20"/>
      <c r="D27" s="20"/>
      <c r="E27" s="20"/>
      <c r="F27" s="20"/>
      <c r="G27" s="20"/>
      <c r="H27" s="20"/>
      <c r="I27" s="20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2.95" customHeight="1">
      <c r="A28" s="13"/>
      <c r="B28" s="20"/>
      <c r="C28" s="20"/>
      <c r="D28" s="20"/>
      <c r="E28" s="20"/>
      <c r="F28" s="20"/>
      <c r="G28" s="20"/>
      <c r="H28" s="20"/>
      <c r="I28" s="20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2.95" customHeight="1">
      <c r="A29" s="13"/>
      <c r="B29" s="20"/>
      <c r="C29" s="20"/>
      <c r="D29" s="20"/>
      <c r="E29" s="20"/>
      <c r="F29" s="20"/>
      <c r="G29" s="20"/>
      <c r="H29" s="20"/>
      <c r="I29" s="20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2.95" customHeight="1">
      <c r="A30" s="13"/>
      <c r="B30" s="20"/>
      <c r="C30" s="20"/>
      <c r="D30" s="20"/>
      <c r="E30" s="20"/>
      <c r="F30" s="20"/>
      <c r="G30" s="20"/>
      <c r="H30" s="20"/>
      <c r="I30" s="20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2.95" customHeight="1">
      <c r="A31" s="13"/>
      <c r="B31" s="14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2.95" customHeight="1">
      <c r="A32" s="13"/>
      <c r="B32" s="37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2.9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2.95" customHeight="1">
      <c r="A34" s="13"/>
      <c r="B34" s="68"/>
      <c r="C34" s="68"/>
      <c r="D34" s="68"/>
      <c r="E34" s="68"/>
      <c r="F34" s="68"/>
      <c r="G34" s="68"/>
      <c r="H34" s="68"/>
      <c r="I34" s="68"/>
      <c r="J34" s="68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2.95" customHeight="1">
      <c r="A35" s="13"/>
      <c r="B35" s="68"/>
      <c r="C35" s="68"/>
      <c r="D35" s="68"/>
      <c r="E35" s="68"/>
      <c r="F35" s="68"/>
      <c r="G35" s="68"/>
      <c r="H35" s="68"/>
      <c r="I35" s="68"/>
      <c r="J35" s="68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12.9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12.95" hidden="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ht="12.95" hidden="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t="11.45" hidden="1">
      <c r="A39" s="17"/>
      <c r="E39" s="18"/>
    </row>
    <row r="40" spans="1:21" ht="11.45" hidden="1">
      <c r="A40" s="17"/>
      <c r="E40" s="18"/>
    </row>
    <row r="41" spans="1:21" ht="11.45" hidden="1">
      <c r="A41" s="17"/>
    </row>
    <row r="42" spans="1:21" ht="11.45" hidden="1">
      <c r="A42" s="17"/>
    </row>
    <row r="43" spans="1:21" ht="11.45" hidden="1">
      <c r="A43" s="17"/>
    </row>
    <row r="44" spans="1:21" ht="11.45" hidden="1">
      <c r="A44" s="17"/>
    </row>
    <row r="45" spans="1:21" ht="11.45" hidden="1">
      <c r="A45" s="17"/>
    </row>
    <row r="46" spans="1:21" ht="11.45" hidden="1">
      <c r="A46" s="17"/>
    </row>
    <row r="47" spans="1:21" ht="11.45" hidden="1">
      <c r="A47" s="17"/>
    </row>
    <row r="48" spans="1:21" ht="11.45" hidden="1">
      <c r="A48" s="17"/>
    </row>
    <row r="49" spans="1:1" ht="11.45" hidden="1">
      <c r="A49" s="17"/>
    </row>
    <row r="50" spans="1:1" ht="11.45" hidden="1">
      <c r="A50" s="17"/>
    </row>
    <row r="51" spans="1:1" ht="11.45" hidden="1">
      <c r="A51" s="17"/>
    </row>
    <row r="52" spans="1:1" ht="11.45" hidden="1">
      <c r="A52" s="17"/>
    </row>
    <row r="53" spans="1:1" ht="11.45" hidden="1">
      <c r="A53" s="17"/>
    </row>
    <row r="54" spans="1:1" ht="11.45" hidden="1">
      <c r="A54" s="17"/>
    </row>
    <row r="55" spans="1:1" ht="11.45" hidden="1">
      <c r="A55" s="17"/>
    </row>
    <row r="56" spans="1:1" ht="11.45" hidden="1">
      <c r="A56" s="17"/>
    </row>
    <row r="57" spans="1:1" ht="11.45" hidden="1">
      <c r="A57" s="17"/>
    </row>
    <row r="58" spans="1:1" ht="11.45" hidden="1">
      <c r="A58" s="17"/>
    </row>
    <row r="59" spans="1:1" ht="11.45" hidden="1">
      <c r="A59" s="17"/>
    </row>
    <row r="60" spans="1:1" ht="11.45" hidden="1">
      <c r="A60" s="17"/>
    </row>
    <row r="61" spans="1:1" ht="11.45" hidden="1">
      <c r="A61" s="17"/>
    </row>
    <row r="62" spans="1:1" ht="11.45" hidden="1">
      <c r="A62" s="17"/>
    </row>
    <row r="63" spans="1:1" ht="11.45" hidden="1">
      <c r="A63" s="17"/>
    </row>
    <row r="64" spans="1:1" ht="11.45" hidden="1">
      <c r="A64" s="17"/>
    </row>
    <row r="65" spans="1:1" ht="11.45" hidden="1">
      <c r="A65" s="17"/>
    </row>
    <row r="66" spans="1:1" ht="11.45" hidden="1">
      <c r="A66" s="17"/>
    </row>
    <row r="67" spans="1:1" ht="11.45" hidden="1">
      <c r="A67" s="17"/>
    </row>
    <row r="68" spans="1:1" ht="11.45" hidden="1">
      <c r="A68" s="17"/>
    </row>
    <row r="69" spans="1:1" ht="11.45" hidden="1">
      <c r="A69" s="17"/>
    </row>
    <row r="70" spans="1:1" ht="11.45" hidden="1">
      <c r="A70" s="17"/>
    </row>
    <row r="71" spans="1:1" ht="11.45" hidden="1">
      <c r="A71" s="17"/>
    </row>
    <row r="72" spans="1:1" ht="11.45" hidden="1">
      <c r="A72" s="17"/>
    </row>
    <row r="73" spans="1:1" ht="11.45" hidden="1">
      <c r="A73" s="17"/>
    </row>
    <row r="74" spans="1:1" ht="11.45" hidden="1">
      <c r="A74" s="17"/>
    </row>
    <row r="75" spans="1:1" ht="11.45" hidden="1">
      <c r="A75" s="17"/>
    </row>
    <row r="76" spans="1:1" ht="11.45" hidden="1">
      <c r="A76" s="17"/>
    </row>
    <row r="77" spans="1:1" ht="11.45" hidden="1">
      <c r="A77" s="17"/>
    </row>
    <row r="78" spans="1:1" ht="11.45" hidden="1">
      <c r="A78" s="17"/>
    </row>
    <row r="79" spans="1:1" ht="11.45" hidden="1">
      <c r="A79" s="17"/>
    </row>
    <row r="80" spans="1:1" ht="11.45" hidden="1">
      <c r="A80" s="17"/>
    </row>
    <row r="81" spans="1:1" ht="11.45" hidden="1">
      <c r="A81" s="17"/>
    </row>
    <row r="82" spans="1:1" ht="11.45" hidden="1">
      <c r="A82" s="17"/>
    </row>
    <row r="83" spans="1:1" ht="11.45" hidden="1">
      <c r="A83" s="17"/>
    </row>
    <row r="84" spans="1:1" ht="11.45" hidden="1">
      <c r="A84" s="17"/>
    </row>
    <row r="85" spans="1:1" ht="11.45" hidden="1">
      <c r="A85" s="17"/>
    </row>
    <row r="86" spans="1:1" ht="11.45" hidden="1">
      <c r="A86" s="17"/>
    </row>
    <row r="87" spans="1:1" ht="11.45" hidden="1">
      <c r="A87" s="17"/>
    </row>
    <row r="88" spans="1:1" ht="11.45" hidden="1">
      <c r="A88" s="17"/>
    </row>
    <row r="89" spans="1:1" ht="11.45" hidden="1">
      <c r="A89" s="17"/>
    </row>
    <row r="90" spans="1:1" ht="11.45" hidden="1">
      <c r="A90" s="17"/>
    </row>
    <row r="91" spans="1:1" ht="11.45" hidden="1">
      <c r="A91" s="17"/>
    </row>
    <row r="92" spans="1:1" ht="11.45" hidden="1">
      <c r="A92" s="17"/>
    </row>
    <row r="93" spans="1:1" ht="11.45" hidden="1">
      <c r="A93" s="17"/>
    </row>
    <row r="94" spans="1:1" ht="11.45" hidden="1">
      <c r="A94" s="17"/>
    </row>
    <row r="95" spans="1:1" ht="11.45" hidden="1">
      <c r="A95" s="17"/>
    </row>
    <row r="96" spans="1:1" ht="11.45" hidden="1">
      <c r="A96" s="17"/>
    </row>
    <row r="97" spans="1:22" ht="11.45" hidden="1">
      <c r="A97" s="17"/>
    </row>
    <row r="98" spans="1:22" ht="11.45" hidden="1">
      <c r="A98" s="17"/>
    </row>
    <row r="99" spans="1:22" ht="11.45" hidden="1">
      <c r="A99" s="17"/>
    </row>
    <row r="100" spans="1:22" ht="11.45" hidden="1">
      <c r="V100" s="19"/>
    </row>
    <row r="101" spans="1:22" ht="11.45" hidden="1">
      <c r="V101" s="19"/>
    </row>
    <row r="102" spans="1:22" ht="11.45" hidden="1">
      <c r="V102" s="19"/>
    </row>
    <row r="103" spans="1:22" ht="11.45" hidden="1">
      <c r="V103" s="19"/>
    </row>
    <row r="104" spans="1:22" ht="11.45" hidden="1">
      <c r="V104" s="19"/>
    </row>
    <row r="105" spans="1:22" ht="11.45" hidden="1">
      <c r="V105" s="19"/>
    </row>
    <row r="106" spans="1:22" ht="11.45" hidden="1">
      <c r="V106" s="19"/>
    </row>
    <row r="107" spans="1:22" ht="11.45" hidden="1">
      <c r="V107" s="19"/>
    </row>
    <row r="108" spans="1:22" ht="11.45" hidden="1">
      <c r="V108" s="19"/>
    </row>
    <row r="109" spans="1:22" ht="11.45" hidden="1">
      <c r="V109" s="19"/>
    </row>
    <row r="110" spans="1:22" ht="11.45" hidden="1">
      <c r="V110" s="19"/>
    </row>
    <row r="111" spans="1:22" ht="11.45" hidden="1">
      <c r="V111" s="19"/>
    </row>
    <row r="112" spans="1:22" ht="11.45" hidden="1">
      <c r="V112" s="19"/>
    </row>
    <row r="113" spans="22:22" ht="11.45" hidden="1">
      <c r="V113" s="19"/>
    </row>
    <row r="114" spans="22:22" ht="11.45" hidden="1">
      <c r="V114" s="19"/>
    </row>
    <row r="115" spans="22:22" ht="11.45" hidden="1">
      <c r="V115" s="19"/>
    </row>
    <row r="116" spans="22:22" ht="11.45" hidden="1">
      <c r="V116" s="19"/>
    </row>
    <row r="117" spans="22:22" ht="11.45" hidden="1">
      <c r="V117" s="19"/>
    </row>
    <row r="118" spans="22:22" ht="11.45" hidden="1">
      <c r="V118" s="19"/>
    </row>
    <row r="119" spans="22:22" ht="11.45" hidden="1">
      <c r="V119" s="19"/>
    </row>
    <row r="120" spans="22:22" ht="11.45" hidden="1">
      <c r="V120" s="19"/>
    </row>
    <row r="121" spans="22:22" ht="11.45" hidden="1">
      <c r="V121" s="19"/>
    </row>
    <row r="122" spans="22:22" ht="11.45" hidden="1">
      <c r="V122" s="19"/>
    </row>
    <row r="123" spans="22:22" ht="11.45" hidden="1">
      <c r="V123" s="19"/>
    </row>
    <row r="124" spans="22:22" ht="11.45" hidden="1">
      <c r="V124" s="19"/>
    </row>
    <row r="125" spans="22:22" ht="11.45" hidden="1">
      <c r="V125" s="19"/>
    </row>
    <row r="126" spans="22:22" ht="11.45" hidden="1">
      <c r="V126" s="19"/>
    </row>
    <row r="127" spans="22:22" ht="11.45" hidden="1">
      <c r="V127" s="19"/>
    </row>
    <row r="128" spans="22:22" ht="11.45" hidden="1">
      <c r="V128" s="19"/>
    </row>
    <row r="129" spans="22:22" ht="11.45" hidden="1">
      <c r="V129" s="19"/>
    </row>
    <row r="130" spans="22:22" ht="11.45" hidden="1">
      <c r="V130" s="19"/>
    </row>
    <row r="131" spans="22:22" ht="11.45" hidden="1">
      <c r="V131" s="19"/>
    </row>
    <row r="132" spans="22:22" ht="11.45" hidden="1">
      <c r="V132" s="19"/>
    </row>
    <row r="133" spans="22:22" ht="11.45" hidden="1">
      <c r="V133" s="19"/>
    </row>
    <row r="134" spans="22:22" ht="11.45" hidden="1">
      <c r="V134" s="19"/>
    </row>
    <row r="135" spans="22:22" ht="11.45" hidden="1">
      <c r="V135" s="19"/>
    </row>
    <row r="136" spans="22:22" ht="11.45" hidden="1">
      <c r="V136" s="19"/>
    </row>
    <row r="137" spans="22:22" ht="11.45" hidden="1">
      <c r="V137" s="19"/>
    </row>
    <row r="138" spans="22:22" ht="11.45" hidden="1">
      <c r="V138" s="19"/>
    </row>
    <row r="139" spans="22:22" ht="11.45" hidden="1">
      <c r="V139" s="19"/>
    </row>
    <row r="140" spans="22:22" ht="11.45" hidden="1">
      <c r="V140" s="19"/>
    </row>
    <row r="141" spans="22:22" ht="11.45" hidden="1">
      <c r="V141" s="19"/>
    </row>
    <row r="142" spans="22:22" ht="11.45" hidden="1">
      <c r="V142" s="19"/>
    </row>
    <row r="143" spans="22:22" ht="11.45" hidden="1">
      <c r="V143" s="19"/>
    </row>
    <row r="144" spans="22:22" ht="11.45" hidden="1">
      <c r="V144" s="19"/>
    </row>
    <row r="145" spans="22:22" ht="11.45" hidden="1">
      <c r="V145" s="19"/>
    </row>
    <row r="146" spans="22:22" ht="11.45" hidden="1">
      <c r="V146" s="19"/>
    </row>
    <row r="147" spans="22:22" ht="11.45" hidden="1">
      <c r="V147" s="19"/>
    </row>
    <row r="148" spans="22:22" ht="11.45" hidden="1">
      <c r="V148" s="19"/>
    </row>
    <row r="149" spans="22:22" ht="11.45" hidden="1">
      <c r="V149" s="19"/>
    </row>
    <row r="150" spans="22:22" ht="11.45" hidden="1">
      <c r="V150" s="19"/>
    </row>
    <row r="151" spans="22:22" ht="11.45" hidden="1">
      <c r="V151" s="19"/>
    </row>
    <row r="152" spans="22:22" ht="11.45" hidden="1">
      <c r="V152" s="19"/>
    </row>
    <row r="153" spans="22:22" ht="11.45" hidden="1">
      <c r="V153" s="19"/>
    </row>
    <row r="154" spans="22:22" ht="11.45" hidden="1">
      <c r="V154" s="19"/>
    </row>
    <row r="155" spans="22:22" ht="11.45" hidden="1">
      <c r="V155" s="19"/>
    </row>
    <row r="156" spans="22:22" ht="11.45" hidden="1">
      <c r="V156" s="19"/>
    </row>
    <row r="157" spans="22:22" ht="11.45" hidden="1">
      <c r="V157" s="19"/>
    </row>
    <row r="158" spans="22:22" ht="11.45" hidden="1">
      <c r="V158" s="19"/>
    </row>
    <row r="159" spans="22:22" ht="11.45" hidden="1">
      <c r="V159" s="19"/>
    </row>
    <row r="160" spans="22:22" ht="11.45" hidden="1">
      <c r="V160" s="19"/>
    </row>
    <row r="161" spans="22:22" ht="11.45" hidden="1">
      <c r="V161" s="19"/>
    </row>
    <row r="162" spans="22:22" ht="11.45" hidden="1">
      <c r="V162" s="19"/>
    </row>
    <row r="163" spans="22:22" ht="11.45" hidden="1">
      <c r="V163" s="19"/>
    </row>
    <row r="164" spans="22:22" ht="11.45" hidden="1">
      <c r="V164" s="19"/>
    </row>
    <row r="165" spans="22:22" ht="11.45" hidden="1">
      <c r="V165" s="19"/>
    </row>
    <row r="166" spans="22:22" ht="11.45" hidden="1">
      <c r="V166" s="19"/>
    </row>
    <row r="167" spans="22:22" ht="11.45" hidden="1">
      <c r="V167" s="19"/>
    </row>
    <row r="168" spans="22:22" ht="11.45" hidden="1">
      <c r="V168" s="19"/>
    </row>
    <row r="169" spans="22:22" ht="11.45" hidden="1">
      <c r="V169" s="19"/>
    </row>
    <row r="170" spans="22:22" ht="11.45" hidden="1">
      <c r="V170" s="19"/>
    </row>
    <row r="171" spans="22:22" ht="11.45" hidden="1">
      <c r="V171" s="19"/>
    </row>
    <row r="172" spans="22:22" ht="11.45" hidden="1"/>
    <row r="173" spans="22:22" ht="11.45" hidden="1"/>
    <row r="174" spans="22:22" ht="11.45" hidden="1"/>
    <row r="175" spans="22:22" ht="11.45" hidden="1"/>
    <row r="176" spans="22:22" ht="11.45" hidden="1"/>
    <row r="177" ht="11.45" hidden="1"/>
    <row r="178" s="19" customFormat="1" ht="11.45" hidden="1"/>
    <row r="179" s="19" customFormat="1" ht="11.45" hidden="1"/>
    <row r="180" s="19" customFormat="1" ht="11.45" hidden="1"/>
    <row r="181" s="19" customFormat="1" ht="11.45" hidden="1"/>
  </sheetData>
  <mergeCells count="4">
    <mergeCell ref="B8:C8"/>
    <mergeCell ref="B9:C9"/>
    <mergeCell ref="B11:C11"/>
    <mergeCell ref="B34:J35"/>
  </mergeCells>
  <conditionalFormatting sqref="E16:E17">
    <cfRule type="expression" dxfId="5" priority="2">
      <formula>#REF!&gt;0</formula>
    </cfRule>
  </conditionalFormatting>
  <conditionalFormatting sqref="E18:E23">
    <cfRule type="expression" dxfId="4" priority="1">
      <formula>#REF!=0</formula>
    </cfRule>
  </conditionalFormatting>
  <dataValidations count="1">
    <dataValidation type="list" allowBlank="1" showInputMessage="1" showErrorMessage="1" sqref="F3:I3 M3:P3" xr:uid="{69D87CC3-8EC3-4EBD-A31E-9B50FB9EAA89}">
      <formula1>"Kromme,Lineair"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FD02-3168-4CA7-8079-27FC67C51D6F}">
  <sheetPr>
    <tabColor theme="9" tint="0.79998168889431442"/>
  </sheetPr>
  <dimension ref="A1:BF181"/>
  <sheetViews>
    <sheetView zoomScale="115" zoomScaleNormal="115" workbookViewId="0">
      <pane ySplit="5" topLeftCell="A7" activePane="bottomLeft" state="frozen"/>
      <selection pane="bottomLeft" activeCell="D12" sqref="D12"/>
      <selection activeCell="D25" sqref="D25"/>
    </sheetView>
  </sheetViews>
  <sheetFormatPr defaultColWidth="0" defaultRowHeight="12" customHeight="1" zeroHeight="1"/>
  <cols>
    <col min="1" max="1" width="2.140625" style="19" customWidth="1"/>
    <col min="2" max="2" width="21.5703125" style="17" customWidth="1"/>
    <col min="3" max="3" width="46.42578125" style="17" customWidth="1"/>
    <col min="4" max="4" width="17.5703125" style="17" customWidth="1"/>
    <col min="5" max="5" width="16.7109375" style="17" customWidth="1"/>
    <col min="6" max="6" width="11" style="17" bestFit="1" customWidth="1"/>
    <col min="7" max="8" width="11" style="17" customWidth="1"/>
    <col min="9" max="9" width="10" style="17" bestFit="1" customWidth="1"/>
    <col min="10" max="10" width="3.5703125" style="17" customWidth="1"/>
    <col min="11" max="11" width="8.85546875" style="17" customWidth="1"/>
    <col min="12" max="12" width="21.5703125" style="17" hidden="1" customWidth="1"/>
    <col min="13" max="13" width="12.5703125" style="17" hidden="1" customWidth="1"/>
    <col min="14" max="14" width="10.140625" style="17" hidden="1" customWidth="1"/>
    <col min="15" max="15" width="16.5703125" style="17" hidden="1" customWidth="1"/>
    <col min="16" max="16" width="4.85546875" style="17" hidden="1" customWidth="1"/>
    <col min="17" max="17" width="6.5703125" style="17" hidden="1" customWidth="1"/>
    <col min="18" max="18" width="13.42578125" style="17" hidden="1" customWidth="1"/>
    <col min="19" max="19" width="12.42578125" style="17" hidden="1" customWidth="1"/>
    <col min="20" max="20" width="22.5703125" style="17" hidden="1" customWidth="1"/>
    <col min="21" max="21" width="1.42578125" style="17" hidden="1" customWidth="1"/>
    <col min="22" max="22" width="26.42578125" style="17" hidden="1" customWidth="1"/>
    <col min="23" max="23" width="12.5703125" style="17" hidden="1" customWidth="1"/>
    <col min="24" max="24" width="8.85546875" style="17" hidden="1" customWidth="1"/>
    <col min="25" max="25" width="2.42578125" style="17" hidden="1" customWidth="1"/>
    <col min="26" max="26" width="8.85546875" style="17" hidden="1" customWidth="1"/>
    <col min="27" max="27" width="27.85546875" style="17" hidden="1" customWidth="1"/>
    <col min="28" max="28" width="12.5703125" style="17" hidden="1" customWidth="1"/>
    <col min="29" max="29" width="8.85546875" style="17" hidden="1" customWidth="1"/>
    <col min="30" max="30" width="2.5703125" style="17" hidden="1" customWidth="1"/>
    <col min="31" max="31" width="8.85546875" style="17" hidden="1" customWidth="1"/>
    <col min="32" max="32" width="25.5703125" style="17" hidden="1" customWidth="1"/>
    <col min="33" max="33" width="12.5703125" style="17" hidden="1" customWidth="1"/>
    <col min="34" max="34" width="8.85546875" style="17" hidden="1" customWidth="1"/>
    <col min="35" max="35" width="2" style="17" hidden="1" customWidth="1"/>
    <col min="36" max="36" width="8.85546875" style="17" hidden="1" customWidth="1"/>
    <col min="37" max="37" width="26.85546875" style="17" hidden="1" customWidth="1"/>
    <col min="38" max="38" width="12.5703125" style="17" hidden="1" customWidth="1"/>
    <col min="39" max="41" width="8.85546875" style="17" hidden="1" customWidth="1"/>
    <col min="42" max="42" width="26.140625" style="17" hidden="1" customWidth="1"/>
    <col min="43" max="43" width="12.5703125" style="17" hidden="1" customWidth="1"/>
    <col min="44" max="44" width="8.85546875" style="17" hidden="1" customWidth="1"/>
    <col min="45" max="45" width="2.42578125" style="17" hidden="1" customWidth="1"/>
    <col min="46" max="46" width="8.85546875" style="17" hidden="1" customWidth="1"/>
    <col min="47" max="47" width="26.5703125" style="17" hidden="1" customWidth="1"/>
    <col min="48" max="48" width="12.5703125" style="17" hidden="1" customWidth="1"/>
    <col min="49" max="49" width="8.85546875" style="17" hidden="1" customWidth="1"/>
    <col min="50" max="50" width="1.85546875" style="17" hidden="1" customWidth="1"/>
    <col min="51" max="51" width="20" style="17" hidden="1" customWidth="1"/>
    <col min="52" max="52" width="16.5703125" style="17" hidden="1" customWidth="1"/>
    <col min="53" max="53" width="12.5703125" style="17" hidden="1" customWidth="1"/>
    <col min="54" max="54" width="8.85546875" style="17" hidden="1" customWidth="1"/>
    <col min="55" max="55" width="1.5703125" style="17" hidden="1" customWidth="1"/>
    <col min="56" max="56" width="13" style="17" hidden="1" customWidth="1"/>
    <col min="57" max="57" width="21.85546875" style="17" hidden="1" customWidth="1"/>
    <col min="58" max="58" width="12.5703125" style="17" hidden="1" customWidth="1"/>
    <col min="59" max="16384" width="8.85546875" style="17" hidden="1"/>
  </cols>
  <sheetData>
    <row r="1" spans="1:21" ht="11.4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3"/>
      <c r="Q1" s="13"/>
      <c r="R1" s="13"/>
      <c r="S1" s="13"/>
      <c r="T1" s="13"/>
      <c r="U1" s="13"/>
    </row>
    <row r="2" spans="1:21" s="53" customFormat="1" ht="21">
      <c r="A2" s="1"/>
      <c r="B2" s="39" t="s">
        <v>8</v>
      </c>
      <c r="C2" s="49"/>
      <c r="D2" s="41"/>
      <c r="E2" s="42"/>
      <c r="F2" s="41"/>
      <c r="G2" s="41"/>
      <c r="H2" s="41"/>
      <c r="I2" s="41"/>
      <c r="J2" s="41"/>
      <c r="K2" s="41"/>
      <c r="L2" s="50"/>
      <c r="M2" s="50"/>
      <c r="N2" s="50"/>
      <c r="O2" s="51"/>
      <c r="P2" s="50"/>
      <c r="Q2" s="50"/>
      <c r="R2" s="50"/>
      <c r="S2" s="50"/>
      <c r="T2" s="52"/>
    </row>
    <row r="3" spans="1:21" s="53" customFormat="1" ht="15" customHeight="1">
      <c r="A3" s="1"/>
      <c r="B3" s="43"/>
      <c r="C3" s="44"/>
      <c r="D3" s="44"/>
      <c r="E3" s="44"/>
      <c r="F3" s="44"/>
      <c r="G3" s="44"/>
      <c r="H3" s="44"/>
      <c r="I3" s="44"/>
      <c r="J3" s="44"/>
      <c r="K3" s="44"/>
      <c r="L3" s="54"/>
      <c r="M3" s="54"/>
      <c r="N3" s="54"/>
      <c r="O3" s="54"/>
      <c r="P3" s="54"/>
      <c r="Q3" s="55"/>
      <c r="R3" s="55"/>
      <c r="S3" s="55"/>
      <c r="T3" s="56"/>
    </row>
    <row r="4" spans="1:21" s="53" customFormat="1" ht="13.15">
      <c r="A4" s="5"/>
      <c r="B4" s="57"/>
      <c r="C4" s="58"/>
      <c r="D4" s="58"/>
      <c r="E4" s="58"/>
      <c r="F4" s="58"/>
      <c r="G4" s="58"/>
      <c r="H4" s="58"/>
      <c r="I4" s="58"/>
      <c r="J4" s="58"/>
      <c r="K4" s="58"/>
      <c r="L4" s="59"/>
      <c r="M4" s="59"/>
      <c r="N4" s="59"/>
      <c r="O4" s="60"/>
      <c r="P4" s="59"/>
      <c r="Q4" s="59"/>
      <c r="R4" s="59"/>
      <c r="S4" s="59"/>
      <c r="T4" s="61"/>
    </row>
    <row r="5" spans="1:21" ht="13.35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2.9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95" customHeight="1">
      <c r="A7" s="13"/>
      <c r="B7" s="47"/>
      <c r="C7" s="47"/>
      <c r="D7" s="48" t="s">
        <v>1</v>
      </c>
      <c r="E7" s="48" t="s">
        <v>2</v>
      </c>
      <c r="F7" s="20"/>
      <c r="G7" s="20"/>
      <c r="H7" s="20"/>
      <c r="I7" s="20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2.95" customHeight="1">
      <c r="A8" s="13"/>
      <c r="B8" s="67" t="s">
        <v>3</v>
      </c>
      <c r="C8" s="67"/>
      <c r="D8" s="21">
        <v>3</v>
      </c>
      <c r="E8" s="22">
        <v>0</v>
      </c>
      <c r="F8" s="23" t="str">
        <f>IF(D9&gt;D8,"Let op: de waarde in cel D9 moet lager zijn dan de waarde in cel D8","")</f>
        <v/>
      </c>
      <c r="G8" s="20"/>
      <c r="H8" s="20"/>
      <c r="I8" s="20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2.95" customHeight="1">
      <c r="A9" s="13"/>
      <c r="B9" s="67" t="s">
        <v>4</v>
      </c>
      <c r="C9" s="67"/>
      <c r="D9" s="21">
        <v>1</v>
      </c>
      <c r="E9" s="22">
        <v>195</v>
      </c>
      <c r="F9" s="24"/>
      <c r="G9" s="20"/>
      <c r="H9" s="20"/>
      <c r="I9" s="20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2.95" customHeight="1">
      <c r="A10" s="13"/>
      <c r="B10" s="20"/>
      <c r="C10" s="20"/>
      <c r="D10" s="20"/>
      <c r="E10" s="20"/>
      <c r="F10" s="24"/>
      <c r="G10" s="24"/>
      <c r="H10" s="24"/>
      <c r="I10" s="20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2.95" customHeight="1">
      <c r="A11" s="13"/>
      <c r="B11" s="67" t="s">
        <v>5</v>
      </c>
      <c r="C11" s="67"/>
      <c r="D11" s="25">
        <v>2</v>
      </c>
      <c r="E11" s="26">
        <f>IF(D11="","",IF(D11&gt;D8,"Ongeldig",IF(D11&gt;=D9,E8+(E8-E9)/(D8-D9)*(D11-D8),E9)))</f>
        <v>97.5</v>
      </c>
      <c r="F11" s="24"/>
      <c r="G11" s="20"/>
      <c r="H11" s="20"/>
      <c r="I11" s="20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2.95" customHeight="1">
      <c r="A12" s="13"/>
      <c r="B12" s="20"/>
      <c r="C12" s="20"/>
      <c r="D12" s="20"/>
      <c r="E12" s="20"/>
      <c r="F12" s="24"/>
      <c r="G12" s="24"/>
      <c r="H12" s="24"/>
      <c r="I12" s="20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2.95" customHeight="1">
      <c r="A13" s="13"/>
      <c r="B13" s="38" t="s">
        <v>6</v>
      </c>
      <c r="C13" s="20"/>
      <c r="D13" s="20"/>
      <c r="E13" s="20"/>
      <c r="F13" s="24"/>
      <c r="G13" s="24"/>
      <c r="H13" s="24"/>
      <c r="I13" s="20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2.95" customHeight="1">
      <c r="A14" s="13"/>
      <c r="B14" s="20"/>
      <c r="C14" s="20"/>
      <c r="D14" s="20"/>
      <c r="E14" s="20"/>
      <c r="F14" s="24"/>
      <c r="G14" s="24"/>
      <c r="H14" s="24"/>
      <c r="I14" s="20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2.95" customHeight="1">
      <c r="A15" s="13"/>
      <c r="B15" s="20"/>
      <c r="C15" s="20"/>
      <c r="D15" s="20"/>
      <c r="E15" s="20"/>
      <c r="F15" s="20"/>
      <c r="G15" s="20"/>
      <c r="H15" s="20"/>
      <c r="I15" s="20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2.95" customHeight="1">
      <c r="A16" s="13"/>
      <c r="B16" s="20"/>
      <c r="C16" s="20"/>
      <c r="D16" s="20"/>
      <c r="E16" s="27" t="s">
        <v>7</v>
      </c>
      <c r="F16" s="20"/>
      <c r="G16" s="20"/>
      <c r="H16" s="20"/>
      <c r="I16" s="20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2.95" customHeight="1">
      <c r="A17" s="13"/>
      <c r="B17" s="20"/>
      <c r="C17" s="20"/>
      <c r="D17" s="20"/>
      <c r="E17" s="28" t="str">
        <f>" = "&amp;E8&amp;" + ("&amp;E8&amp;-E9&amp;") / ("&amp;D8&amp;"- "&amp;D9&amp;") * (opslagpercentage inschrijver - "&amp;D8&amp;")"</f>
        <v xml:space="preserve"> = 0 + (0-195) / (3- 1) * (opslagpercentage inschrijver - 3)</v>
      </c>
      <c r="F17" s="20"/>
      <c r="G17" s="20"/>
      <c r="H17" s="20"/>
      <c r="I17" s="20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2.95" customHeight="1">
      <c r="A18" s="13"/>
      <c r="B18" s="20"/>
      <c r="C18" s="20"/>
      <c r="D18" s="20"/>
      <c r="E18" s="29"/>
      <c r="F18" s="30"/>
      <c r="G18" s="30"/>
      <c r="H18" s="30"/>
      <c r="I18" s="20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2.95" customHeight="1">
      <c r="A19" s="13"/>
      <c r="B19" s="20"/>
      <c r="C19" s="20"/>
      <c r="D19" s="20"/>
      <c r="E19" s="29"/>
      <c r="F19" s="30"/>
      <c r="G19" s="30"/>
      <c r="H19" s="30"/>
      <c r="I19" s="20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2.95" customHeight="1">
      <c r="A20" s="13"/>
      <c r="B20" s="20"/>
      <c r="C20" s="20"/>
      <c r="D20" s="20"/>
      <c r="E20" s="29"/>
      <c r="F20" s="30"/>
      <c r="G20" s="30"/>
      <c r="H20" s="30"/>
      <c r="I20" s="20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2.95" customHeight="1">
      <c r="A21" s="13"/>
      <c r="B21" s="20"/>
      <c r="C21" s="20"/>
      <c r="D21" s="20"/>
      <c r="E21" s="29"/>
      <c r="F21" s="30"/>
      <c r="G21" s="30"/>
      <c r="H21" s="30"/>
      <c r="I21" s="20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2.95" customHeight="1">
      <c r="A22" s="13"/>
      <c r="B22" s="20"/>
      <c r="C22" s="20"/>
      <c r="D22" s="20"/>
      <c r="E22" s="29"/>
      <c r="F22" s="30"/>
      <c r="G22" s="30"/>
      <c r="H22" s="30"/>
      <c r="I22" s="20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12.95" customHeight="1">
      <c r="A23" s="14"/>
      <c r="B23" s="20"/>
      <c r="C23" s="20"/>
      <c r="D23" s="20"/>
      <c r="E23" s="29"/>
      <c r="F23" s="30"/>
      <c r="G23" s="30"/>
      <c r="H23" s="30"/>
      <c r="I23" s="20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2.95" customHeight="1">
      <c r="A24" s="14"/>
      <c r="B24" s="20"/>
      <c r="C24" s="20"/>
      <c r="D24" s="20"/>
      <c r="E24" s="20"/>
      <c r="F24" s="20"/>
      <c r="G24" s="20"/>
      <c r="H24" s="20"/>
      <c r="I24" s="20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2.95" customHeight="1">
      <c r="A25" s="14"/>
      <c r="B25" s="20"/>
      <c r="C25" s="20"/>
      <c r="D25" s="20"/>
      <c r="E25" s="20"/>
      <c r="F25" s="20"/>
      <c r="G25" s="20"/>
      <c r="H25" s="20"/>
      <c r="I25" s="20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12.95" customHeight="1">
      <c r="A26" s="14"/>
      <c r="B26" s="20"/>
      <c r="C26" s="20"/>
      <c r="D26" s="20"/>
      <c r="E26" s="20"/>
      <c r="F26" s="20"/>
      <c r="G26" s="20"/>
      <c r="H26" s="20"/>
      <c r="I26" s="20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12.95" customHeight="1">
      <c r="A27" s="14"/>
      <c r="B27" s="20"/>
      <c r="C27" s="20"/>
      <c r="D27" s="20"/>
      <c r="E27" s="20"/>
      <c r="F27" s="20"/>
      <c r="G27" s="20"/>
      <c r="H27" s="20"/>
      <c r="I27" s="20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2.95" customHeight="1">
      <c r="A28" s="13"/>
      <c r="B28" s="20"/>
      <c r="C28" s="20"/>
      <c r="D28" s="20"/>
      <c r="E28" s="20"/>
      <c r="F28" s="20"/>
      <c r="G28" s="20"/>
      <c r="H28" s="20"/>
      <c r="I28" s="20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2.95" customHeight="1">
      <c r="A29" s="13"/>
      <c r="B29" s="20"/>
      <c r="C29" s="20"/>
      <c r="D29" s="20"/>
      <c r="E29" s="20"/>
      <c r="F29" s="20"/>
      <c r="G29" s="20"/>
      <c r="H29" s="20"/>
      <c r="I29" s="20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2.95" customHeight="1">
      <c r="A30" s="13"/>
      <c r="B30" s="20"/>
      <c r="C30" s="20"/>
      <c r="D30" s="20"/>
      <c r="E30" s="20"/>
      <c r="F30" s="20"/>
      <c r="G30" s="20"/>
      <c r="H30" s="20"/>
      <c r="I30" s="20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2.95" customHeight="1">
      <c r="A31" s="13"/>
      <c r="B31" s="14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2.95" customHeight="1">
      <c r="A32" s="13"/>
      <c r="B32" s="14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2.9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2.95" customHeight="1">
      <c r="A34" s="13"/>
      <c r="B34" s="68"/>
      <c r="C34" s="68"/>
      <c r="D34" s="68"/>
      <c r="E34" s="68"/>
      <c r="F34" s="68"/>
      <c r="G34" s="68"/>
      <c r="H34" s="68"/>
      <c r="I34" s="68"/>
      <c r="J34" s="68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2.95" customHeight="1">
      <c r="A35" s="13"/>
      <c r="B35" s="68"/>
      <c r="C35" s="68"/>
      <c r="D35" s="68"/>
      <c r="E35" s="68"/>
      <c r="F35" s="68"/>
      <c r="G35" s="68"/>
      <c r="H35" s="68"/>
      <c r="I35" s="68"/>
      <c r="J35" s="68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12.9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12.95" hidden="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ht="12.95" hidden="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t="11.45" hidden="1">
      <c r="A39" s="17"/>
      <c r="E39" s="18"/>
    </row>
    <row r="40" spans="1:21" ht="11.45" hidden="1">
      <c r="A40" s="17"/>
      <c r="E40" s="18"/>
    </row>
    <row r="41" spans="1:21" ht="11.45" hidden="1">
      <c r="A41" s="17"/>
    </row>
    <row r="42" spans="1:21" ht="11.45" hidden="1">
      <c r="A42" s="17"/>
    </row>
    <row r="43" spans="1:21" ht="11.45" hidden="1">
      <c r="A43" s="17"/>
    </row>
    <row r="44" spans="1:21" ht="11.45" hidden="1">
      <c r="A44" s="17"/>
    </row>
    <row r="45" spans="1:21" ht="11.45" hidden="1">
      <c r="A45" s="17"/>
    </row>
    <row r="46" spans="1:21" ht="11.45" hidden="1">
      <c r="A46" s="17"/>
    </row>
    <row r="47" spans="1:21" ht="11.45" hidden="1">
      <c r="A47" s="17"/>
    </row>
    <row r="48" spans="1:21" ht="11.45" hidden="1">
      <c r="A48" s="17"/>
    </row>
    <row r="49" spans="1:1" ht="11.45" hidden="1">
      <c r="A49" s="17"/>
    </row>
    <row r="50" spans="1:1" ht="11.45" hidden="1">
      <c r="A50" s="17"/>
    </row>
    <row r="51" spans="1:1" ht="11.45" hidden="1">
      <c r="A51" s="17"/>
    </row>
    <row r="52" spans="1:1" ht="11.45" hidden="1">
      <c r="A52" s="17"/>
    </row>
    <row r="53" spans="1:1" ht="11.45" hidden="1">
      <c r="A53" s="17"/>
    </row>
    <row r="54" spans="1:1" ht="11.45" hidden="1">
      <c r="A54" s="17"/>
    </row>
    <row r="55" spans="1:1" ht="11.45" hidden="1">
      <c r="A55" s="17"/>
    </row>
    <row r="56" spans="1:1" ht="11.45" hidden="1">
      <c r="A56" s="17"/>
    </row>
    <row r="57" spans="1:1" ht="11.45" hidden="1">
      <c r="A57" s="17"/>
    </row>
    <row r="58" spans="1:1" ht="11.45" hidden="1">
      <c r="A58" s="17"/>
    </row>
    <row r="59" spans="1:1" ht="11.45" hidden="1">
      <c r="A59" s="17"/>
    </row>
    <row r="60" spans="1:1" ht="11.45" hidden="1">
      <c r="A60" s="17"/>
    </row>
    <row r="61" spans="1:1" ht="11.45" hidden="1">
      <c r="A61" s="17"/>
    </row>
    <row r="62" spans="1:1" ht="11.45" hidden="1">
      <c r="A62" s="17"/>
    </row>
    <row r="63" spans="1:1" ht="11.45" hidden="1">
      <c r="A63" s="17"/>
    </row>
    <row r="64" spans="1:1" ht="11.45" hidden="1">
      <c r="A64" s="17"/>
    </row>
    <row r="65" spans="1:1" ht="11.45" hidden="1">
      <c r="A65" s="17"/>
    </row>
    <row r="66" spans="1:1" ht="11.45" hidden="1">
      <c r="A66" s="17"/>
    </row>
    <row r="67" spans="1:1" ht="11.45" hidden="1">
      <c r="A67" s="17"/>
    </row>
    <row r="68" spans="1:1" ht="11.45" hidden="1">
      <c r="A68" s="17"/>
    </row>
    <row r="69" spans="1:1" ht="11.45" hidden="1">
      <c r="A69" s="17"/>
    </row>
    <row r="70" spans="1:1" ht="11.45" hidden="1">
      <c r="A70" s="17"/>
    </row>
    <row r="71" spans="1:1" ht="11.45" hidden="1">
      <c r="A71" s="17"/>
    </row>
    <row r="72" spans="1:1" ht="11.45" hidden="1">
      <c r="A72" s="17"/>
    </row>
    <row r="73" spans="1:1" ht="11.45" hidden="1">
      <c r="A73" s="17"/>
    </row>
    <row r="74" spans="1:1" ht="11.45" hidden="1">
      <c r="A74" s="17"/>
    </row>
    <row r="75" spans="1:1" ht="11.45" hidden="1">
      <c r="A75" s="17"/>
    </row>
    <row r="76" spans="1:1" ht="11.45" hidden="1">
      <c r="A76" s="17"/>
    </row>
    <row r="77" spans="1:1" ht="11.45" hidden="1">
      <c r="A77" s="17"/>
    </row>
    <row r="78" spans="1:1" ht="11.45" hidden="1">
      <c r="A78" s="17"/>
    </row>
    <row r="79" spans="1:1" ht="11.45" hidden="1">
      <c r="A79" s="17"/>
    </row>
    <row r="80" spans="1:1" ht="11.45" hidden="1">
      <c r="A80" s="17"/>
    </row>
    <row r="81" spans="1:1" ht="11.45" hidden="1">
      <c r="A81" s="17"/>
    </row>
    <row r="82" spans="1:1" ht="11.45" hidden="1">
      <c r="A82" s="17"/>
    </row>
    <row r="83" spans="1:1" ht="11.45" hidden="1">
      <c r="A83" s="17"/>
    </row>
    <row r="84" spans="1:1" ht="11.45" hidden="1">
      <c r="A84" s="17"/>
    </row>
    <row r="85" spans="1:1" ht="11.45" hidden="1">
      <c r="A85" s="17"/>
    </row>
    <row r="86" spans="1:1" ht="11.45" hidden="1">
      <c r="A86" s="17"/>
    </row>
    <row r="87" spans="1:1" ht="11.45" hidden="1">
      <c r="A87" s="17"/>
    </row>
    <row r="88" spans="1:1" ht="11.45" hidden="1">
      <c r="A88" s="17"/>
    </row>
    <row r="89" spans="1:1" ht="11.45" hidden="1">
      <c r="A89" s="17"/>
    </row>
    <row r="90" spans="1:1" ht="11.45" hidden="1">
      <c r="A90" s="17"/>
    </row>
    <row r="91" spans="1:1" ht="11.45" hidden="1">
      <c r="A91" s="17"/>
    </row>
    <row r="92" spans="1:1" ht="11.45" hidden="1">
      <c r="A92" s="17"/>
    </row>
    <row r="93" spans="1:1" ht="11.45" hidden="1">
      <c r="A93" s="17"/>
    </row>
    <row r="94" spans="1:1" ht="11.45" hidden="1">
      <c r="A94" s="17"/>
    </row>
    <row r="95" spans="1:1" ht="11.45" hidden="1">
      <c r="A95" s="17"/>
    </row>
    <row r="96" spans="1:1" ht="11.45" hidden="1">
      <c r="A96" s="17"/>
    </row>
    <row r="97" spans="1:22" ht="11.45" hidden="1">
      <c r="A97" s="17"/>
    </row>
    <row r="98" spans="1:22" ht="11.45" hidden="1">
      <c r="A98" s="17"/>
    </row>
    <row r="99" spans="1:22" ht="11.45" hidden="1">
      <c r="A99" s="17"/>
    </row>
    <row r="100" spans="1:22" ht="11.45" hidden="1">
      <c r="V100" s="19"/>
    </row>
    <row r="101" spans="1:22" ht="11.45" hidden="1">
      <c r="V101" s="19"/>
    </row>
    <row r="102" spans="1:22" ht="11.45" hidden="1">
      <c r="V102" s="19"/>
    </row>
    <row r="103" spans="1:22" ht="11.45" hidden="1">
      <c r="V103" s="19"/>
    </row>
    <row r="104" spans="1:22" ht="11.45" hidden="1">
      <c r="V104" s="19"/>
    </row>
    <row r="105" spans="1:22" ht="11.45" hidden="1">
      <c r="V105" s="19"/>
    </row>
    <row r="106" spans="1:22" ht="11.45" hidden="1">
      <c r="V106" s="19"/>
    </row>
    <row r="107" spans="1:22" ht="11.45" hidden="1">
      <c r="V107" s="19"/>
    </row>
    <row r="108" spans="1:22" ht="11.45" hidden="1">
      <c r="V108" s="19"/>
    </row>
    <row r="109" spans="1:22" ht="11.45" hidden="1">
      <c r="V109" s="19"/>
    </row>
    <row r="110" spans="1:22" ht="11.45" hidden="1">
      <c r="V110" s="19"/>
    </row>
    <row r="111" spans="1:22" ht="11.45" hidden="1">
      <c r="V111" s="19"/>
    </row>
    <row r="112" spans="1:22" ht="11.45" hidden="1">
      <c r="V112" s="19"/>
    </row>
    <row r="113" spans="22:22" ht="11.45" hidden="1">
      <c r="V113" s="19"/>
    </row>
    <row r="114" spans="22:22" ht="11.45" hidden="1">
      <c r="V114" s="19"/>
    </row>
    <row r="115" spans="22:22" ht="11.45" hidden="1">
      <c r="V115" s="19"/>
    </row>
    <row r="116" spans="22:22" ht="11.45" hidden="1">
      <c r="V116" s="19"/>
    </row>
    <row r="117" spans="22:22" ht="11.45" hidden="1">
      <c r="V117" s="19"/>
    </row>
    <row r="118" spans="22:22" ht="11.45" hidden="1">
      <c r="V118" s="19"/>
    </row>
    <row r="119" spans="22:22" ht="11.45" hidden="1">
      <c r="V119" s="19"/>
    </row>
    <row r="120" spans="22:22" ht="11.45" hidden="1">
      <c r="V120" s="19"/>
    </row>
    <row r="121" spans="22:22" ht="11.45" hidden="1">
      <c r="V121" s="19"/>
    </row>
    <row r="122" spans="22:22" ht="11.45" hidden="1">
      <c r="V122" s="19"/>
    </row>
    <row r="123" spans="22:22" ht="11.45" hidden="1">
      <c r="V123" s="19"/>
    </row>
    <row r="124" spans="22:22" ht="11.45" hidden="1">
      <c r="V124" s="19"/>
    </row>
    <row r="125" spans="22:22" ht="11.45" hidden="1">
      <c r="V125" s="19"/>
    </row>
    <row r="126" spans="22:22" ht="11.45" hidden="1">
      <c r="V126" s="19"/>
    </row>
    <row r="127" spans="22:22" ht="11.45" hidden="1">
      <c r="V127" s="19"/>
    </row>
    <row r="128" spans="22:22" ht="11.45" hidden="1">
      <c r="V128" s="19"/>
    </row>
    <row r="129" spans="22:22" ht="11.45" hidden="1">
      <c r="V129" s="19"/>
    </row>
    <row r="130" spans="22:22" ht="11.45" hidden="1">
      <c r="V130" s="19"/>
    </row>
    <row r="131" spans="22:22" ht="11.45" hidden="1">
      <c r="V131" s="19"/>
    </row>
    <row r="132" spans="22:22" ht="11.45" hidden="1">
      <c r="V132" s="19"/>
    </row>
    <row r="133" spans="22:22" ht="11.45" hidden="1">
      <c r="V133" s="19"/>
    </row>
    <row r="134" spans="22:22" ht="11.45" hidden="1">
      <c r="V134" s="19"/>
    </row>
    <row r="135" spans="22:22" ht="11.45" hidden="1">
      <c r="V135" s="19"/>
    </row>
    <row r="136" spans="22:22" ht="11.45" hidden="1">
      <c r="V136" s="19"/>
    </row>
    <row r="137" spans="22:22" ht="11.45" hidden="1">
      <c r="V137" s="19"/>
    </row>
    <row r="138" spans="22:22" ht="11.45" hidden="1">
      <c r="V138" s="19"/>
    </row>
    <row r="139" spans="22:22" ht="11.45" hidden="1">
      <c r="V139" s="19"/>
    </row>
    <row r="140" spans="22:22" ht="11.45" hidden="1">
      <c r="V140" s="19"/>
    </row>
    <row r="141" spans="22:22" ht="11.45" hidden="1">
      <c r="V141" s="19"/>
    </row>
    <row r="142" spans="22:22" ht="11.45" hidden="1">
      <c r="V142" s="19"/>
    </row>
    <row r="143" spans="22:22" ht="11.45" hidden="1">
      <c r="V143" s="19"/>
    </row>
    <row r="144" spans="22:22" ht="11.45" hidden="1">
      <c r="V144" s="19"/>
    </row>
    <row r="145" spans="22:22" ht="11.45" hidden="1">
      <c r="V145" s="19"/>
    </row>
    <row r="146" spans="22:22" ht="11.45" hidden="1">
      <c r="V146" s="19"/>
    </row>
    <row r="147" spans="22:22" ht="11.45" hidden="1">
      <c r="V147" s="19"/>
    </row>
    <row r="148" spans="22:22" ht="11.45" hidden="1">
      <c r="V148" s="19"/>
    </row>
    <row r="149" spans="22:22" ht="11.45" hidden="1">
      <c r="V149" s="19"/>
    </row>
    <row r="150" spans="22:22" ht="11.45" hidden="1">
      <c r="V150" s="19"/>
    </row>
    <row r="151" spans="22:22" ht="11.45" hidden="1">
      <c r="V151" s="19"/>
    </row>
    <row r="152" spans="22:22" ht="11.45" hidden="1">
      <c r="V152" s="19"/>
    </row>
    <row r="153" spans="22:22" ht="11.45" hidden="1">
      <c r="V153" s="19"/>
    </row>
    <row r="154" spans="22:22" ht="11.45" hidden="1">
      <c r="V154" s="19"/>
    </row>
    <row r="155" spans="22:22" ht="11.45" hidden="1">
      <c r="V155" s="19"/>
    </row>
    <row r="156" spans="22:22" ht="11.45" hidden="1">
      <c r="V156" s="19"/>
    </row>
    <row r="157" spans="22:22" ht="11.45" hidden="1">
      <c r="V157" s="19"/>
    </row>
    <row r="158" spans="22:22" ht="11.45" hidden="1">
      <c r="V158" s="19"/>
    </row>
    <row r="159" spans="22:22" ht="11.45" hidden="1">
      <c r="V159" s="19"/>
    </row>
    <row r="160" spans="22:22" ht="11.45" hidden="1">
      <c r="V160" s="19"/>
    </row>
    <row r="161" spans="22:22" ht="11.45" hidden="1">
      <c r="V161" s="19"/>
    </row>
    <row r="162" spans="22:22" ht="11.45" hidden="1">
      <c r="V162" s="19"/>
    </row>
    <row r="163" spans="22:22" ht="11.45" hidden="1">
      <c r="V163" s="19"/>
    </row>
    <row r="164" spans="22:22" ht="11.45" hidden="1">
      <c r="V164" s="19"/>
    </row>
    <row r="165" spans="22:22" ht="11.45" hidden="1">
      <c r="V165" s="19"/>
    </row>
    <row r="166" spans="22:22" ht="11.45" hidden="1">
      <c r="V166" s="19"/>
    </row>
    <row r="167" spans="22:22" ht="11.45" hidden="1">
      <c r="V167" s="19"/>
    </row>
    <row r="168" spans="22:22" ht="11.45" hidden="1">
      <c r="V168" s="19"/>
    </row>
    <row r="169" spans="22:22" ht="11.45" hidden="1">
      <c r="V169" s="19"/>
    </row>
    <row r="170" spans="22:22" ht="11.45" hidden="1">
      <c r="V170" s="19"/>
    </row>
    <row r="171" spans="22:22" ht="11.45" hidden="1">
      <c r="V171" s="19"/>
    </row>
    <row r="172" spans="22:22" ht="11.45" hidden="1"/>
    <row r="173" spans="22:22" ht="11.45" hidden="1"/>
    <row r="174" spans="22:22" ht="11.45" hidden="1"/>
    <row r="175" spans="22:22" ht="11.45" hidden="1"/>
    <row r="176" spans="22:22" ht="11.45" hidden="1"/>
    <row r="177" ht="11.45" hidden="1"/>
    <row r="178" s="19" customFormat="1" ht="11.45" hidden="1"/>
    <row r="179" s="19" customFormat="1" ht="11.45" hidden="1"/>
    <row r="180" s="19" customFormat="1" ht="11.45" hidden="1"/>
    <row r="181" s="19" customFormat="1" ht="11.45" hidden="1"/>
  </sheetData>
  <mergeCells count="4">
    <mergeCell ref="B8:C8"/>
    <mergeCell ref="B9:C9"/>
    <mergeCell ref="B11:C11"/>
    <mergeCell ref="B34:J35"/>
  </mergeCells>
  <conditionalFormatting sqref="E16:E17">
    <cfRule type="expression" dxfId="3" priority="2">
      <formula>#REF!&gt;0</formula>
    </cfRule>
  </conditionalFormatting>
  <conditionalFormatting sqref="E18:E23">
    <cfRule type="expression" dxfId="2" priority="1">
      <formula>#REF!=0</formula>
    </cfRule>
  </conditionalFormatting>
  <dataValidations count="1">
    <dataValidation type="list" allowBlank="1" showInputMessage="1" showErrorMessage="1" sqref="F3:I3 M3:P3" xr:uid="{1B610F21-27CE-42FD-8272-DEA8C298B7CB}">
      <formula1>"Kromme,Lineair"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7BAC-E36C-4FB4-8680-0896D6BDBBDC}">
  <sheetPr>
    <tabColor theme="9" tint="0.79998168889431442"/>
  </sheetPr>
  <dimension ref="A1:BF181"/>
  <sheetViews>
    <sheetView zoomScale="115" zoomScaleNormal="115" workbookViewId="0">
      <pane ySplit="5" topLeftCell="A6" activePane="bottomLeft" state="frozen"/>
      <selection pane="bottomLeft" activeCell="D12" sqref="D12"/>
      <selection activeCell="D25" sqref="D25"/>
    </sheetView>
  </sheetViews>
  <sheetFormatPr defaultColWidth="0" defaultRowHeight="12" customHeight="1" zeroHeight="1"/>
  <cols>
    <col min="1" max="1" width="2.140625" style="19" customWidth="1"/>
    <col min="2" max="2" width="21.5703125" style="17" customWidth="1"/>
    <col min="3" max="3" width="46.42578125" style="17" customWidth="1"/>
    <col min="4" max="5" width="12.140625" style="17" customWidth="1"/>
    <col min="6" max="6" width="11" style="17" bestFit="1" customWidth="1"/>
    <col min="7" max="8" width="11" style="17" customWidth="1"/>
    <col min="9" max="9" width="10" style="17" bestFit="1" customWidth="1"/>
    <col min="10" max="10" width="3.5703125" style="17" customWidth="1"/>
    <col min="11" max="11" width="8.85546875" style="17" customWidth="1"/>
    <col min="12" max="12" width="21.5703125" style="17" hidden="1" customWidth="1"/>
    <col min="13" max="13" width="12.5703125" style="17" hidden="1" customWidth="1"/>
    <col min="14" max="14" width="10.140625" style="17" hidden="1" customWidth="1"/>
    <col min="15" max="15" width="16.5703125" style="17" hidden="1" customWidth="1"/>
    <col min="16" max="16" width="4.85546875" style="17" hidden="1" customWidth="1"/>
    <col min="17" max="17" width="6.5703125" style="17" hidden="1" customWidth="1"/>
    <col min="18" max="18" width="13.42578125" style="17" hidden="1" customWidth="1"/>
    <col min="19" max="19" width="12.42578125" style="17" hidden="1" customWidth="1"/>
    <col min="20" max="20" width="22.5703125" style="17" hidden="1" customWidth="1"/>
    <col min="21" max="21" width="1.42578125" style="17" hidden="1" customWidth="1"/>
    <col min="22" max="22" width="26.42578125" style="17" hidden="1" customWidth="1"/>
    <col min="23" max="23" width="12.5703125" style="17" hidden="1" customWidth="1"/>
    <col min="24" max="24" width="8.85546875" style="17" hidden="1" customWidth="1"/>
    <col min="25" max="25" width="2.42578125" style="17" hidden="1" customWidth="1"/>
    <col min="26" max="26" width="8.85546875" style="17" hidden="1" customWidth="1"/>
    <col min="27" max="27" width="27.85546875" style="17" hidden="1" customWidth="1"/>
    <col min="28" max="28" width="12.5703125" style="17" hidden="1" customWidth="1"/>
    <col min="29" max="29" width="8.85546875" style="17" hidden="1" customWidth="1"/>
    <col min="30" max="30" width="2.5703125" style="17" hidden="1" customWidth="1"/>
    <col min="31" max="31" width="8.85546875" style="17" hidden="1" customWidth="1"/>
    <col min="32" max="32" width="25.5703125" style="17" hidden="1" customWidth="1"/>
    <col min="33" max="33" width="12.5703125" style="17" hidden="1" customWidth="1"/>
    <col min="34" max="34" width="8.85546875" style="17" hidden="1" customWidth="1"/>
    <col min="35" max="35" width="2" style="17" hidden="1" customWidth="1"/>
    <col min="36" max="36" width="8.85546875" style="17" hidden="1" customWidth="1"/>
    <col min="37" max="37" width="26.85546875" style="17" hidden="1" customWidth="1"/>
    <col min="38" max="38" width="12.5703125" style="17" hidden="1" customWidth="1"/>
    <col min="39" max="41" width="8.85546875" style="17" hidden="1" customWidth="1"/>
    <col min="42" max="42" width="26.140625" style="17" hidden="1" customWidth="1"/>
    <col min="43" max="43" width="12.5703125" style="17" hidden="1" customWidth="1"/>
    <col min="44" max="44" width="8.85546875" style="17" hidden="1" customWidth="1"/>
    <col min="45" max="45" width="2.42578125" style="17" hidden="1" customWidth="1"/>
    <col min="46" max="46" width="8.85546875" style="17" hidden="1" customWidth="1"/>
    <col min="47" max="47" width="26.5703125" style="17" hidden="1" customWidth="1"/>
    <col min="48" max="48" width="12.5703125" style="17" hidden="1" customWidth="1"/>
    <col min="49" max="49" width="8.85546875" style="17" hidden="1" customWidth="1"/>
    <col min="50" max="50" width="1.85546875" style="17" hidden="1" customWidth="1"/>
    <col min="51" max="51" width="20" style="17" hidden="1" customWidth="1"/>
    <col min="52" max="52" width="16.5703125" style="17" hidden="1" customWidth="1"/>
    <col min="53" max="53" width="12.5703125" style="17" hidden="1" customWidth="1"/>
    <col min="54" max="54" width="8.85546875" style="17" hidden="1" customWidth="1"/>
    <col min="55" max="55" width="1.5703125" style="17" hidden="1" customWidth="1"/>
    <col min="56" max="56" width="13" style="17" hidden="1" customWidth="1"/>
    <col min="57" max="57" width="21.85546875" style="17" hidden="1" customWidth="1"/>
    <col min="58" max="58" width="12.5703125" style="17" hidden="1" customWidth="1"/>
    <col min="59" max="16384" width="8.85546875" style="17" hidden="1"/>
  </cols>
  <sheetData>
    <row r="1" spans="1:21" ht="11.4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3"/>
      <c r="Q1" s="13"/>
      <c r="R1" s="13"/>
      <c r="S1" s="13"/>
      <c r="T1" s="13"/>
      <c r="U1" s="13"/>
    </row>
    <row r="2" spans="1:21" s="53" customFormat="1" ht="21">
      <c r="A2" s="1"/>
      <c r="B2" s="39" t="s">
        <v>9</v>
      </c>
      <c r="C2" s="40"/>
      <c r="D2" s="41"/>
      <c r="E2" s="42"/>
      <c r="F2" s="41"/>
      <c r="G2" s="41"/>
      <c r="H2" s="41"/>
      <c r="I2" s="41"/>
      <c r="J2" s="41"/>
      <c r="K2" s="41"/>
      <c r="L2" s="50"/>
      <c r="M2" s="50"/>
      <c r="N2" s="50"/>
      <c r="O2" s="51"/>
      <c r="P2" s="50"/>
      <c r="Q2" s="50"/>
      <c r="R2" s="50"/>
      <c r="S2" s="50"/>
      <c r="T2" s="52"/>
    </row>
    <row r="3" spans="1:21" s="53" customFormat="1" ht="15" customHeight="1">
      <c r="A3" s="1"/>
      <c r="B3" s="43"/>
      <c r="C3" s="44"/>
      <c r="D3" s="44"/>
      <c r="E3" s="44"/>
      <c r="F3" s="44"/>
      <c r="G3" s="44"/>
      <c r="H3" s="44"/>
      <c r="I3" s="44"/>
      <c r="J3" s="44"/>
      <c r="K3" s="44"/>
      <c r="L3" s="54"/>
      <c r="M3" s="54"/>
      <c r="N3" s="54"/>
      <c r="O3" s="54"/>
      <c r="P3" s="54"/>
      <c r="Q3" s="55"/>
      <c r="R3" s="55"/>
      <c r="S3" s="55"/>
      <c r="T3" s="56"/>
    </row>
    <row r="4" spans="1:21" s="53" customFormat="1" ht="13.15">
      <c r="A4" s="5"/>
      <c r="B4" s="57"/>
      <c r="C4" s="58"/>
      <c r="D4" s="58"/>
      <c r="E4" s="58"/>
      <c r="F4" s="58"/>
      <c r="G4" s="58"/>
      <c r="H4" s="58"/>
      <c r="I4" s="58"/>
      <c r="J4" s="58"/>
      <c r="K4" s="58"/>
      <c r="L4" s="59"/>
      <c r="M4" s="59"/>
      <c r="N4" s="59"/>
      <c r="O4" s="60"/>
      <c r="P4" s="59"/>
      <c r="Q4" s="59"/>
      <c r="R4" s="59"/>
      <c r="S4" s="59"/>
      <c r="T4" s="61"/>
    </row>
    <row r="5" spans="1:21" ht="13.35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2.9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95" customHeight="1">
      <c r="A7" s="13"/>
      <c r="B7" s="62"/>
      <c r="C7" s="63"/>
      <c r="D7" s="64" t="s">
        <v>10</v>
      </c>
      <c r="E7" s="65" t="s">
        <v>2</v>
      </c>
      <c r="F7" s="20"/>
      <c r="G7" s="20"/>
      <c r="H7" s="20"/>
      <c r="I7" s="20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2.95" customHeight="1">
      <c r="A8" s="13"/>
      <c r="B8" s="66" t="s">
        <v>11</v>
      </c>
      <c r="C8" s="66"/>
      <c r="D8" s="32">
        <v>140</v>
      </c>
      <c r="E8" s="33">
        <v>0</v>
      </c>
      <c r="F8" s="23" t="str">
        <f>IF(D9&gt;D8,"Let op: de waarde in cel D9 moet lager zijn dan de waarde in cel D8","")</f>
        <v/>
      </c>
      <c r="G8" s="20"/>
      <c r="H8" s="20"/>
      <c r="I8" s="20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2.95" customHeight="1">
      <c r="A9" s="13"/>
      <c r="B9" s="67" t="s">
        <v>12</v>
      </c>
      <c r="C9" s="67"/>
      <c r="D9" s="34">
        <v>100</v>
      </c>
      <c r="E9" s="22">
        <v>10</v>
      </c>
      <c r="F9" s="24"/>
      <c r="G9" s="20"/>
      <c r="H9" s="20"/>
      <c r="I9" s="20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2.95" customHeight="1">
      <c r="A10" s="13"/>
      <c r="B10" s="20"/>
      <c r="C10" s="20"/>
      <c r="D10" s="20"/>
      <c r="E10" s="20"/>
      <c r="F10" s="24"/>
      <c r="G10" s="24"/>
      <c r="H10" s="24"/>
      <c r="I10" s="20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2.95" customHeight="1">
      <c r="A11" s="13"/>
      <c r="B11" s="67" t="s">
        <v>5</v>
      </c>
      <c r="C11" s="67"/>
      <c r="D11" s="36">
        <v>125</v>
      </c>
      <c r="E11" s="35">
        <f>IF(D11="","",IF(D11&gt;D8,"Ongeldig",IF(D11&gt;=D9,E8+(E8-E9)/(D8-D9)*(D11-D8),E9)))</f>
        <v>3.75</v>
      </c>
      <c r="F11" s="24"/>
      <c r="G11" s="20"/>
      <c r="H11" s="20"/>
      <c r="I11" s="20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2.95" customHeight="1">
      <c r="A12" s="13"/>
      <c r="B12" s="20"/>
      <c r="C12" s="20"/>
      <c r="D12" s="20"/>
      <c r="E12" s="20"/>
      <c r="F12" s="24"/>
      <c r="G12" s="24"/>
      <c r="H12" s="24"/>
      <c r="I12" s="20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2.95" customHeight="1">
      <c r="A13" s="13"/>
      <c r="B13" s="38" t="s">
        <v>13</v>
      </c>
      <c r="C13" s="20"/>
      <c r="D13" s="20"/>
      <c r="E13" s="20"/>
      <c r="F13" s="24"/>
      <c r="G13" s="24"/>
      <c r="H13" s="24"/>
      <c r="I13" s="20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2.95" customHeight="1">
      <c r="A14" s="13"/>
      <c r="B14" s="20"/>
      <c r="C14" s="20"/>
      <c r="D14" s="20"/>
      <c r="E14" s="20"/>
      <c r="F14" s="24"/>
      <c r="G14" s="24"/>
      <c r="H14" s="24"/>
      <c r="I14" s="20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2.95" customHeight="1">
      <c r="A15" s="13"/>
      <c r="B15" s="20"/>
      <c r="C15" s="20"/>
      <c r="D15" s="20"/>
      <c r="E15" s="20"/>
      <c r="F15" s="20"/>
      <c r="G15" s="20"/>
      <c r="H15" s="20"/>
      <c r="I15" s="20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2.95" customHeight="1">
      <c r="A16" s="13"/>
      <c r="B16" s="20"/>
      <c r="C16" s="20"/>
      <c r="D16" s="20"/>
      <c r="E16" s="27" t="s">
        <v>7</v>
      </c>
      <c r="F16" s="20"/>
      <c r="G16" s="20"/>
      <c r="H16" s="20"/>
      <c r="I16" s="20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2.95" customHeight="1">
      <c r="A17" s="13"/>
      <c r="B17" s="20"/>
      <c r="C17" s="20"/>
      <c r="D17" s="20"/>
      <c r="E17" s="28" t="str">
        <f>" = "&amp;E8&amp;" + ("&amp;E8&amp;-E9&amp;") / ("&amp;D8&amp;"- "&amp;D9&amp;") * (uurtarief inschrijver - "&amp;D8&amp;")"</f>
        <v xml:space="preserve"> = 0 + (0-10) / (140- 100) * (uurtarief inschrijver - 140)</v>
      </c>
      <c r="F17" s="20"/>
      <c r="G17" s="20"/>
      <c r="H17" s="20"/>
      <c r="I17" s="20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2.95" customHeight="1">
      <c r="A18" s="13"/>
      <c r="B18" s="20"/>
      <c r="C18" s="20"/>
      <c r="D18" s="20"/>
      <c r="E18" s="29"/>
      <c r="F18" s="30"/>
      <c r="G18" s="30"/>
      <c r="H18" s="30"/>
      <c r="I18" s="20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2.95" customHeight="1">
      <c r="A19" s="13"/>
      <c r="B19" s="20"/>
      <c r="C19" s="20"/>
      <c r="D19" s="20"/>
      <c r="E19" s="29"/>
      <c r="F19" s="30"/>
      <c r="G19" s="30"/>
      <c r="H19" s="30"/>
      <c r="I19" s="20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2.95" customHeight="1">
      <c r="A20" s="13"/>
      <c r="B20" s="20"/>
      <c r="C20" s="20"/>
      <c r="D20" s="20"/>
      <c r="E20" s="29"/>
      <c r="F20" s="30"/>
      <c r="G20" s="30"/>
      <c r="H20" s="30"/>
      <c r="I20" s="20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2.95" customHeight="1">
      <c r="A21" s="13"/>
      <c r="B21" s="20"/>
      <c r="C21" s="20"/>
      <c r="D21" s="20"/>
      <c r="E21" s="29"/>
      <c r="F21" s="30"/>
      <c r="G21" s="30"/>
      <c r="H21" s="30"/>
      <c r="I21" s="20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2.95" customHeight="1">
      <c r="A22" s="13"/>
      <c r="B22" s="20"/>
      <c r="C22" s="20"/>
      <c r="D22" s="20"/>
      <c r="E22" s="29"/>
      <c r="F22" s="30"/>
      <c r="G22" s="30"/>
      <c r="H22" s="30"/>
      <c r="I22" s="20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12.95" customHeight="1">
      <c r="A23" s="14"/>
      <c r="B23" s="20"/>
      <c r="C23" s="20"/>
      <c r="D23" s="20"/>
      <c r="E23" s="29"/>
      <c r="F23" s="30"/>
      <c r="G23" s="30"/>
      <c r="H23" s="30"/>
      <c r="I23" s="20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2.95" customHeight="1">
      <c r="A24" s="14"/>
      <c r="B24" s="20"/>
      <c r="C24" s="20"/>
      <c r="D24" s="20"/>
      <c r="E24" s="20"/>
      <c r="F24" s="20"/>
      <c r="G24" s="20"/>
      <c r="H24" s="20"/>
      <c r="I24" s="20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2.95" customHeight="1">
      <c r="A25" s="14"/>
      <c r="B25" s="20"/>
      <c r="C25" s="20"/>
      <c r="D25" s="20"/>
      <c r="E25" s="20"/>
      <c r="F25" s="20"/>
      <c r="G25" s="20"/>
      <c r="H25" s="20"/>
      <c r="I25" s="20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12.95" customHeight="1">
      <c r="A26" s="14"/>
      <c r="B26" s="20"/>
      <c r="C26" s="20"/>
      <c r="D26" s="20"/>
      <c r="E26" s="20"/>
      <c r="F26" s="20"/>
      <c r="G26" s="20"/>
      <c r="H26" s="20"/>
      <c r="I26" s="20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12.95" customHeight="1">
      <c r="A27" s="14"/>
      <c r="B27" s="20"/>
      <c r="C27" s="20"/>
      <c r="D27" s="20"/>
      <c r="E27" s="20"/>
      <c r="F27" s="20"/>
      <c r="G27" s="20"/>
      <c r="H27" s="20"/>
      <c r="I27" s="20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2.95" customHeight="1">
      <c r="A28" s="13"/>
      <c r="B28" s="20"/>
      <c r="C28" s="20"/>
      <c r="D28" s="20"/>
      <c r="E28" s="20"/>
      <c r="F28" s="20"/>
      <c r="G28" s="20"/>
      <c r="H28" s="20"/>
      <c r="I28" s="20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2.95" customHeight="1">
      <c r="A29" s="13"/>
      <c r="B29" s="20"/>
      <c r="C29" s="20"/>
      <c r="D29" s="20"/>
      <c r="E29" s="20"/>
      <c r="F29" s="20"/>
      <c r="G29" s="20"/>
      <c r="H29" s="20"/>
      <c r="I29" s="20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2.95" customHeight="1">
      <c r="A30" s="13"/>
      <c r="B30" s="20"/>
      <c r="C30" s="20"/>
      <c r="D30" s="20"/>
      <c r="E30" s="20"/>
      <c r="F30" s="20"/>
      <c r="G30" s="20"/>
      <c r="H30" s="20"/>
      <c r="I30" s="20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2.95" customHeight="1">
      <c r="A31" s="13"/>
      <c r="B31" s="27"/>
      <c r="C31" s="20"/>
      <c r="D31" s="20"/>
      <c r="E31" s="20"/>
      <c r="F31" s="20"/>
      <c r="G31" s="20"/>
      <c r="H31" s="20"/>
      <c r="I31" s="20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2.95" customHeight="1">
      <c r="A32" s="13"/>
      <c r="B32" s="27"/>
      <c r="C32" s="20"/>
      <c r="D32" s="20"/>
      <c r="E32" s="20"/>
      <c r="F32" s="20"/>
      <c r="G32" s="20"/>
      <c r="H32" s="20"/>
      <c r="I32" s="20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2.9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2.95" customHeight="1">
      <c r="A34" s="13"/>
      <c r="B34" s="68"/>
      <c r="C34" s="68"/>
      <c r="D34" s="68"/>
      <c r="E34" s="68"/>
      <c r="F34" s="68"/>
      <c r="G34" s="68"/>
      <c r="H34" s="68"/>
      <c r="I34" s="68"/>
      <c r="J34" s="68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2.95" customHeight="1">
      <c r="A35" s="13"/>
      <c r="B35" s="68"/>
      <c r="C35" s="68"/>
      <c r="D35" s="68"/>
      <c r="E35" s="68"/>
      <c r="F35" s="68"/>
      <c r="G35" s="68"/>
      <c r="H35" s="68"/>
      <c r="I35" s="68"/>
      <c r="J35" s="68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12.9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12.95" hidden="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ht="12.95" hidden="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t="11.45" hidden="1">
      <c r="A39" s="17"/>
      <c r="E39" s="18"/>
    </row>
    <row r="40" spans="1:21" ht="11.45" hidden="1">
      <c r="A40" s="17"/>
      <c r="E40" s="18"/>
    </row>
    <row r="41" spans="1:21" ht="11.45" hidden="1">
      <c r="A41" s="17"/>
    </row>
    <row r="42" spans="1:21" ht="11.45" hidden="1">
      <c r="A42" s="17"/>
    </row>
    <row r="43" spans="1:21" ht="11.45" hidden="1">
      <c r="A43" s="17"/>
    </row>
    <row r="44" spans="1:21" ht="11.45" hidden="1">
      <c r="A44" s="17"/>
    </row>
    <row r="45" spans="1:21" ht="11.45" hidden="1">
      <c r="A45" s="17"/>
    </row>
    <row r="46" spans="1:21" ht="11.45" hidden="1">
      <c r="A46" s="17"/>
    </row>
    <row r="47" spans="1:21" ht="11.45" hidden="1">
      <c r="A47" s="17"/>
    </row>
    <row r="48" spans="1:21" ht="11.45" hidden="1">
      <c r="A48" s="17"/>
    </row>
    <row r="49" spans="1:1" ht="11.45" hidden="1">
      <c r="A49" s="17"/>
    </row>
    <row r="50" spans="1:1" ht="11.45" hidden="1">
      <c r="A50" s="17"/>
    </row>
    <row r="51" spans="1:1" ht="11.45" hidden="1">
      <c r="A51" s="17"/>
    </row>
    <row r="52" spans="1:1" ht="11.45" hidden="1">
      <c r="A52" s="17"/>
    </row>
    <row r="53" spans="1:1" ht="11.45" hidden="1">
      <c r="A53" s="17"/>
    </row>
    <row r="54" spans="1:1" ht="11.45" hidden="1">
      <c r="A54" s="17"/>
    </row>
    <row r="55" spans="1:1" ht="11.45" hidden="1">
      <c r="A55" s="17"/>
    </row>
    <row r="56" spans="1:1" ht="11.45" hidden="1">
      <c r="A56" s="17"/>
    </row>
    <row r="57" spans="1:1" ht="11.45" hidden="1">
      <c r="A57" s="17"/>
    </row>
    <row r="58" spans="1:1" ht="11.45" hidden="1">
      <c r="A58" s="17"/>
    </row>
    <row r="59" spans="1:1" ht="11.45" hidden="1">
      <c r="A59" s="17"/>
    </row>
    <row r="60" spans="1:1" ht="11.45" hidden="1">
      <c r="A60" s="17"/>
    </row>
    <row r="61" spans="1:1" ht="11.45" hidden="1">
      <c r="A61" s="17"/>
    </row>
    <row r="62" spans="1:1" ht="11.45" hidden="1">
      <c r="A62" s="17"/>
    </row>
    <row r="63" spans="1:1" ht="11.45" hidden="1">
      <c r="A63" s="17"/>
    </row>
    <row r="64" spans="1:1" ht="11.45" hidden="1">
      <c r="A64" s="17"/>
    </row>
    <row r="65" spans="1:1" ht="11.45" hidden="1">
      <c r="A65" s="17"/>
    </row>
    <row r="66" spans="1:1" ht="11.45" hidden="1">
      <c r="A66" s="17"/>
    </row>
    <row r="67" spans="1:1" ht="11.45" hidden="1">
      <c r="A67" s="17"/>
    </row>
    <row r="68" spans="1:1" ht="11.45" hidden="1">
      <c r="A68" s="17"/>
    </row>
    <row r="69" spans="1:1" ht="11.45" hidden="1">
      <c r="A69" s="17"/>
    </row>
    <row r="70" spans="1:1" ht="11.45" hidden="1">
      <c r="A70" s="17"/>
    </row>
    <row r="71" spans="1:1" ht="11.45" hidden="1">
      <c r="A71" s="17"/>
    </row>
    <row r="72" spans="1:1" ht="11.45" hidden="1">
      <c r="A72" s="17"/>
    </row>
    <row r="73" spans="1:1" ht="11.45" hidden="1">
      <c r="A73" s="17"/>
    </row>
    <row r="74" spans="1:1" ht="11.45" hidden="1">
      <c r="A74" s="17"/>
    </row>
    <row r="75" spans="1:1" ht="11.45" hidden="1">
      <c r="A75" s="17"/>
    </row>
    <row r="76" spans="1:1" ht="11.45" hidden="1">
      <c r="A76" s="17"/>
    </row>
    <row r="77" spans="1:1" ht="11.45" hidden="1">
      <c r="A77" s="17"/>
    </row>
    <row r="78" spans="1:1" ht="11.45" hidden="1">
      <c r="A78" s="17"/>
    </row>
    <row r="79" spans="1:1" ht="11.45" hidden="1">
      <c r="A79" s="17"/>
    </row>
    <row r="80" spans="1:1" ht="11.45" hidden="1">
      <c r="A80" s="17"/>
    </row>
    <row r="81" spans="1:1" ht="11.45" hidden="1">
      <c r="A81" s="17"/>
    </row>
    <row r="82" spans="1:1" ht="11.45" hidden="1">
      <c r="A82" s="17"/>
    </row>
    <row r="83" spans="1:1" ht="11.45" hidden="1">
      <c r="A83" s="17"/>
    </row>
    <row r="84" spans="1:1" ht="11.45" hidden="1">
      <c r="A84" s="17"/>
    </row>
    <row r="85" spans="1:1" ht="11.45" hidden="1">
      <c r="A85" s="17"/>
    </row>
    <row r="86" spans="1:1" ht="11.45" hidden="1">
      <c r="A86" s="17"/>
    </row>
    <row r="87" spans="1:1" ht="11.45" hidden="1">
      <c r="A87" s="17"/>
    </row>
    <row r="88" spans="1:1" ht="11.45" hidden="1">
      <c r="A88" s="17"/>
    </row>
    <row r="89" spans="1:1" ht="11.45" hidden="1">
      <c r="A89" s="17"/>
    </row>
    <row r="90" spans="1:1" ht="11.45" hidden="1">
      <c r="A90" s="17"/>
    </row>
    <row r="91" spans="1:1" ht="11.45" hidden="1">
      <c r="A91" s="17"/>
    </row>
    <row r="92" spans="1:1" ht="11.45" hidden="1">
      <c r="A92" s="17"/>
    </row>
    <row r="93" spans="1:1" ht="11.45" hidden="1">
      <c r="A93" s="17"/>
    </row>
    <row r="94" spans="1:1" ht="11.45" hidden="1">
      <c r="A94" s="17"/>
    </row>
    <row r="95" spans="1:1" ht="11.45" hidden="1">
      <c r="A95" s="17"/>
    </row>
    <row r="96" spans="1:1" ht="11.45" hidden="1">
      <c r="A96" s="17"/>
    </row>
    <row r="97" spans="1:22" ht="11.45" hidden="1">
      <c r="A97" s="17"/>
    </row>
    <row r="98" spans="1:22" ht="11.45" hidden="1">
      <c r="A98" s="17"/>
    </row>
    <row r="99" spans="1:22" ht="11.45" hidden="1">
      <c r="A99" s="17"/>
    </row>
    <row r="100" spans="1:22" ht="11.45" hidden="1">
      <c r="V100" s="19"/>
    </row>
    <row r="101" spans="1:22" ht="11.45" hidden="1">
      <c r="V101" s="19"/>
    </row>
    <row r="102" spans="1:22" ht="11.45" hidden="1">
      <c r="V102" s="19"/>
    </row>
    <row r="103" spans="1:22" ht="11.45" hidden="1">
      <c r="V103" s="19"/>
    </row>
    <row r="104" spans="1:22" ht="11.45" hidden="1">
      <c r="V104" s="19"/>
    </row>
    <row r="105" spans="1:22" ht="11.45" hidden="1">
      <c r="V105" s="19"/>
    </row>
    <row r="106" spans="1:22" ht="11.45" hidden="1">
      <c r="V106" s="19"/>
    </row>
    <row r="107" spans="1:22" ht="11.45" hidden="1">
      <c r="V107" s="19"/>
    </row>
    <row r="108" spans="1:22" ht="11.45" hidden="1">
      <c r="V108" s="19"/>
    </row>
    <row r="109" spans="1:22" ht="11.45" hidden="1">
      <c r="V109" s="19"/>
    </row>
    <row r="110" spans="1:22" ht="11.45" hidden="1">
      <c r="V110" s="19"/>
    </row>
    <row r="111" spans="1:22" ht="11.45" hidden="1">
      <c r="V111" s="19"/>
    </row>
    <row r="112" spans="1:22" ht="11.45" hidden="1">
      <c r="V112" s="19"/>
    </row>
    <row r="113" spans="22:22" ht="11.45" hidden="1">
      <c r="V113" s="19"/>
    </row>
    <row r="114" spans="22:22" ht="11.45" hidden="1">
      <c r="V114" s="19"/>
    </row>
    <row r="115" spans="22:22" ht="11.45" hidden="1">
      <c r="V115" s="19"/>
    </row>
    <row r="116" spans="22:22" ht="11.45" hidden="1">
      <c r="V116" s="19"/>
    </row>
    <row r="117" spans="22:22" ht="11.45" hidden="1">
      <c r="V117" s="19"/>
    </row>
    <row r="118" spans="22:22" ht="11.45" hidden="1">
      <c r="V118" s="19"/>
    </row>
    <row r="119" spans="22:22" ht="11.45" hidden="1">
      <c r="V119" s="19"/>
    </row>
    <row r="120" spans="22:22" ht="11.45" hidden="1">
      <c r="V120" s="19"/>
    </row>
    <row r="121" spans="22:22" ht="11.45" hidden="1">
      <c r="V121" s="19"/>
    </row>
    <row r="122" spans="22:22" ht="11.45" hidden="1">
      <c r="V122" s="19"/>
    </row>
    <row r="123" spans="22:22" ht="11.45" hidden="1">
      <c r="V123" s="19"/>
    </row>
    <row r="124" spans="22:22" ht="11.45" hidden="1">
      <c r="V124" s="19"/>
    </row>
    <row r="125" spans="22:22" ht="11.45" hidden="1">
      <c r="V125" s="19"/>
    </row>
    <row r="126" spans="22:22" ht="11.45" hidden="1">
      <c r="V126" s="19"/>
    </row>
    <row r="127" spans="22:22" ht="11.45" hidden="1">
      <c r="V127" s="19"/>
    </row>
    <row r="128" spans="22:22" ht="11.45" hidden="1">
      <c r="V128" s="19"/>
    </row>
    <row r="129" spans="22:22" ht="11.45" hidden="1">
      <c r="V129" s="19"/>
    </row>
    <row r="130" spans="22:22" ht="11.45" hidden="1">
      <c r="V130" s="19"/>
    </row>
    <row r="131" spans="22:22" ht="11.45" hidden="1">
      <c r="V131" s="19"/>
    </row>
    <row r="132" spans="22:22" ht="11.45" hidden="1">
      <c r="V132" s="19"/>
    </row>
    <row r="133" spans="22:22" ht="11.45" hidden="1">
      <c r="V133" s="19"/>
    </row>
    <row r="134" spans="22:22" ht="11.45" hidden="1">
      <c r="V134" s="19"/>
    </row>
    <row r="135" spans="22:22" ht="11.45" hidden="1">
      <c r="V135" s="19"/>
    </row>
    <row r="136" spans="22:22" ht="11.45" hidden="1">
      <c r="V136" s="19"/>
    </row>
    <row r="137" spans="22:22" ht="11.45" hidden="1">
      <c r="V137" s="19"/>
    </row>
    <row r="138" spans="22:22" ht="11.45" hidden="1">
      <c r="V138" s="19"/>
    </row>
    <row r="139" spans="22:22" ht="11.45" hidden="1">
      <c r="V139" s="19"/>
    </row>
    <row r="140" spans="22:22" ht="11.45" hidden="1">
      <c r="V140" s="19"/>
    </row>
    <row r="141" spans="22:22" ht="11.45" hidden="1">
      <c r="V141" s="19"/>
    </row>
    <row r="142" spans="22:22" ht="11.45" hidden="1">
      <c r="V142" s="19"/>
    </row>
    <row r="143" spans="22:22" ht="11.45" hidden="1">
      <c r="V143" s="19"/>
    </row>
    <row r="144" spans="22:22" ht="11.45" hidden="1">
      <c r="V144" s="19"/>
    </row>
    <row r="145" spans="22:22" ht="11.45" hidden="1">
      <c r="V145" s="19"/>
    </row>
    <row r="146" spans="22:22" ht="11.45" hidden="1">
      <c r="V146" s="19"/>
    </row>
    <row r="147" spans="22:22" ht="11.45" hidden="1">
      <c r="V147" s="19"/>
    </row>
    <row r="148" spans="22:22" ht="11.45" hidden="1">
      <c r="V148" s="19"/>
    </row>
    <row r="149" spans="22:22" ht="11.45" hidden="1">
      <c r="V149" s="19"/>
    </row>
    <row r="150" spans="22:22" ht="11.45" hidden="1">
      <c r="V150" s="19"/>
    </row>
    <row r="151" spans="22:22" ht="11.45" hidden="1">
      <c r="V151" s="19"/>
    </row>
    <row r="152" spans="22:22" ht="11.45" hidden="1">
      <c r="V152" s="19"/>
    </row>
    <row r="153" spans="22:22" ht="11.45" hidden="1">
      <c r="V153" s="19"/>
    </row>
    <row r="154" spans="22:22" ht="11.45" hidden="1">
      <c r="V154" s="19"/>
    </row>
    <row r="155" spans="22:22" ht="11.45" hidden="1">
      <c r="V155" s="19"/>
    </row>
    <row r="156" spans="22:22" ht="11.45" hidden="1">
      <c r="V156" s="19"/>
    </row>
    <row r="157" spans="22:22" ht="11.45" hidden="1">
      <c r="V157" s="19"/>
    </row>
    <row r="158" spans="22:22" ht="11.45" hidden="1">
      <c r="V158" s="19"/>
    </row>
    <row r="159" spans="22:22" ht="11.45" hidden="1">
      <c r="V159" s="19"/>
    </row>
    <row r="160" spans="22:22" ht="11.45" hidden="1">
      <c r="V160" s="19"/>
    </row>
    <row r="161" spans="22:22" ht="11.45" hidden="1">
      <c r="V161" s="19"/>
    </row>
    <row r="162" spans="22:22" ht="11.45" hidden="1">
      <c r="V162" s="19"/>
    </row>
    <row r="163" spans="22:22" ht="11.45" hidden="1">
      <c r="V163" s="19"/>
    </row>
    <row r="164" spans="22:22" ht="11.45" hidden="1">
      <c r="V164" s="19"/>
    </row>
    <row r="165" spans="22:22" ht="11.45" hidden="1">
      <c r="V165" s="19"/>
    </row>
    <row r="166" spans="22:22" ht="11.45" hidden="1">
      <c r="V166" s="19"/>
    </row>
    <row r="167" spans="22:22" ht="11.45" hidden="1">
      <c r="V167" s="19"/>
    </row>
    <row r="168" spans="22:22" ht="11.45" hidden="1">
      <c r="V168" s="19"/>
    </row>
    <row r="169" spans="22:22" ht="11.45" hidden="1">
      <c r="V169" s="19"/>
    </row>
    <row r="170" spans="22:22" ht="11.45" hidden="1">
      <c r="V170" s="19"/>
    </row>
    <row r="171" spans="22:22" ht="11.45" hidden="1">
      <c r="V171" s="19"/>
    </row>
    <row r="172" spans="22:22" ht="11.45" hidden="1"/>
    <row r="173" spans="22:22" ht="11.45" hidden="1"/>
    <row r="174" spans="22:22" ht="11.45" hidden="1"/>
    <row r="175" spans="22:22" ht="11.45" hidden="1"/>
    <row r="176" spans="22:22" ht="11.45" hidden="1"/>
    <row r="177" ht="11.45" hidden="1"/>
    <row r="178" ht="11.45" hidden="1"/>
    <row r="179" ht="11.45" hidden="1"/>
    <row r="180" ht="11.45" hidden="1"/>
    <row r="181" ht="11.45" hidden="1"/>
  </sheetData>
  <mergeCells count="4">
    <mergeCell ref="B8:C8"/>
    <mergeCell ref="B9:C9"/>
    <mergeCell ref="B11:C11"/>
    <mergeCell ref="B34:J35"/>
  </mergeCells>
  <conditionalFormatting sqref="E16:E17">
    <cfRule type="expression" dxfId="1" priority="3">
      <formula>#REF!&gt;0</formula>
    </cfRule>
  </conditionalFormatting>
  <conditionalFormatting sqref="E18:E23">
    <cfRule type="expression" dxfId="0" priority="1">
      <formula>#REF!=0</formula>
    </cfRule>
  </conditionalFormatting>
  <dataValidations disablePrompts="1" count="1">
    <dataValidation type="list" allowBlank="1" showInputMessage="1" showErrorMessage="1" sqref="F3:I3 M3:P3" xr:uid="{CA61A55B-7A27-4A71-B604-AE539B7B0219}">
      <formula1>"Kromme,Lineair"</formula1>
    </dataValidation>
  </dataValidations>
  <pageMargins left="0.7" right="0.7" top="0.75" bottom="0.75" header="0.3" footer="0.3"/>
  <pageSetup paperSize="9" orientation="portrait" r:id="rId1"/>
  <ignoredErrors>
    <ignoredError sqref="E1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A5A3FBF947E644B278AE4FA46B3147" ma:contentTypeVersion="3" ma:contentTypeDescription="Een nieuw document maken." ma:contentTypeScope="" ma:versionID="448d6c6d02c5cb87890e59b88df0d69c">
  <xsd:schema xmlns:xsd="http://www.w3.org/2001/XMLSchema" xmlns:xs="http://www.w3.org/2001/XMLSchema" xmlns:p="http://schemas.microsoft.com/office/2006/metadata/properties" xmlns:ns2="1d6d0927-833d-47ef-8a5b-55639ec49556" targetNamespace="http://schemas.microsoft.com/office/2006/metadata/properties" ma:root="true" ma:fieldsID="9f738b359e26fd13269fe26c74ef2bfa" ns2:_="">
    <xsd:import namespace="1d6d0927-833d-47ef-8a5b-55639ec49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d0927-833d-47ef-8a5b-55639ec495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EE905A-F510-4490-B511-BC0FA581DE4B}"/>
</file>

<file path=customXml/itemProps2.xml><?xml version="1.0" encoding="utf-8"?>
<ds:datastoreItem xmlns:ds="http://schemas.openxmlformats.org/officeDocument/2006/customXml" ds:itemID="{A475C9FE-3134-45AE-9795-340B93FBF621}"/>
</file>

<file path=customXml/itemProps3.xml><?xml version="1.0" encoding="utf-8"?>
<ds:datastoreItem xmlns:ds="http://schemas.openxmlformats.org/officeDocument/2006/customXml" ds:itemID="{F9AD6B0A-1715-4705-82AB-2FD88B61E4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k.bosgieter@wijzijnkarel.nl</dc:creator>
  <cp:keywords/>
  <dc:description/>
  <cp:lastModifiedBy>Nicole van Velthoven</cp:lastModifiedBy>
  <cp:revision/>
  <dcterms:created xsi:type="dcterms:W3CDTF">1996-11-27T13:48:17Z</dcterms:created>
  <dcterms:modified xsi:type="dcterms:W3CDTF">2026-07-02T14:38:26Z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0x0101006CA5A3FBF947E644B278AE4FA46B3147</vt:lpwstr>
  </property>
</Properties>
</file>