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xr:revisionPtr revIDLastSave="34" documentId="8_{1376125D-D361-48AB-946C-D0551A6DB46C}" xr6:coauthVersionLast="47" xr6:coauthVersionMax="47" xr10:uidLastSave="{61D7C7BB-0039-4691-9062-0170ABF1AEA9}"/>
  <workbookProtection workbookAlgorithmName="SHA-512" workbookHashValue="9FdhUpWiGw2Lwh0tIUOVJKpDzBqCMoqBh2s8bRMIuGxGLTtQqgbVTOGs71ptR5GnDAlo6UmxAdw0NjpUheJpCw==" workbookSaltValue="wter7DSHsrXAHcf98R0+QA==" workbookSpinCount="100000" lockStructure="1"/>
  <bookViews>
    <workbookView xWindow="-120" yWindow="-16320" windowWidth="29040" windowHeight="15720" activeTab="2" xr2:uid="{00000000-000D-0000-FFFF-FFFF00000000}"/>
  </bookViews>
  <sheets>
    <sheet name="Voorblad" sheetId="1" r:id="rId1"/>
    <sheet name="KG P1 Ondergrondse containers " sheetId="4" r:id="rId2"/>
    <sheet name="KG P2 Containerbehuizingen " sheetId="6" r:id="rId3"/>
  </sheets>
  <definedNames>
    <definedName name="_xlnm.Print_Titles" localSheetId="1">'KG P1 Ondergrondse containers '!$2:$2</definedName>
    <definedName name="_xlnm.Print_Titles" localSheetId="2">'KG P2 Containerbehuizingen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6" l="1"/>
  <c r="D11" i="6"/>
  <c r="E15" i="4"/>
  <c r="D15" i="4"/>
</calcChain>
</file>

<file path=xl/sharedStrings.xml><?xml version="1.0" encoding="utf-8"?>
<sst xmlns="http://schemas.openxmlformats.org/spreadsheetml/2006/main" count="196" uniqueCount="52">
  <si>
    <t/>
  </si>
  <si>
    <t>Levering ondergrondse containers en containerbehuizingen</t>
  </si>
  <si>
    <t>Perceel 1 Ondergrondse containers</t>
  </si>
  <si>
    <t>Perceel 2 Containerbehuizingen</t>
  </si>
  <si>
    <t>Inhoud:</t>
  </si>
  <si>
    <t>Kwalitatieve gunningscriteria</t>
  </si>
  <si>
    <t>Nr.</t>
  </si>
  <si>
    <r>
      <rPr>
        <b/>
        <sz val="9"/>
        <color rgb="FF000000"/>
        <rFont val="Century Gothic"/>
        <family val="2"/>
      </rPr>
      <t/>
    </r>
  </si>
  <si>
    <t>Naam inschrijver: ....</t>
  </si>
  <si>
    <t>Gunningcriterium</t>
  </si>
  <si>
    <t>Antwoord</t>
  </si>
  <si>
    <t>Formule voor uw score</t>
  </si>
  <si>
    <t>Max. aantal punten</t>
  </si>
  <si>
    <r>
      <rPr>
        <b/>
        <sz val="9"/>
        <color rgb="FF000000"/>
        <rFont val="Century Gothic"/>
        <family val="2"/>
      </rPr>
      <t>Milieu/duurzaamheid criteria</t>
    </r>
  </si>
  <si>
    <r>
      <rPr>
        <sz val="9"/>
        <rFont val="Century Gothic"/>
        <family val="2"/>
      </rPr>
      <t xml:space="preserve">Beschrijf de maatregelen welke u genomen heeft om beklemming van het afval te voorkomen. Zowel in de zuil als in de container en zowel bij storting van het afval in de container als bij lediging van de container. </t>
    </r>
    <r>
      <rPr>
        <b/>
        <sz val="9"/>
        <rFont val="Century Gothic"/>
        <family val="2"/>
      </rPr>
      <t>(maximaal 2 A4 enkelzijdig).</t>
    </r>
  </si>
  <si>
    <r>
      <rPr>
        <b/>
        <sz val="9"/>
        <color rgb="FF000000"/>
        <rFont val="Century Gothic"/>
        <family val="2"/>
      </rPr>
      <t>After-sales criteria</t>
    </r>
  </si>
  <si>
    <r>
      <rPr>
        <sz val="9"/>
        <rFont val="Century Gothic"/>
        <family val="2"/>
      </rPr>
      <t>…. extra jaren garantie</t>
    </r>
  </si>
  <si>
    <r>
      <rPr>
        <sz val="9"/>
        <rFont val="Century Gothic"/>
        <family val="2"/>
      </rPr>
      <t>per jaar extra garantie 2 punten.</t>
    </r>
  </si>
  <si>
    <r>
      <rPr>
        <b/>
        <sz val="9"/>
        <color rgb="FF000000"/>
        <rFont val="Century Gothic"/>
        <family val="2"/>
      </rPr>
      <t>Praktijkbeoordeling</t>
    </r>
  </si>
  <si>
    <r>
      <rPr>
        <sz val="9"/>
        <rFont val="Century Gothic"/>
        <family val="2"/>
      </rPr>
      <t>Praktijkbeoordeling</t>
    </r>
  </si>
  <si>
    <t>Toelichting op de wijze van beoordelen: zie aanbestedingsdocument hoofdstuk V "Gunning"</t>
  </si>
  <si>
    <r>
      <rPr>
        <sz val="9"/>
        <rFont val="Century Gothic"/>
        <family val="2"/>
      </rPr>
      <t>De inschrijver heeft de mogelijkheid om een langere garantietermijn voor de container te offreren. Vermeld alleen de extra jaren garantie bovenop de standaard garantietermijnen (de vermelde extra garantietermijn is van toepassing op alle onderdelen van de container.</t>
    </r>
  </si>
  <si>
    <r>
      <t xml:space="preserve">De inschrijver heeft de mogelijkheid om een langere garantietermijn voor het </t>
    </r>
    <r>
      <rPr>
        <sz val="9"/>
        <rFont val="Century Gothic"/>
        <family val="2"/>
      </rPr>
      <t>containersysteem (excl. betonput) te offreren. Vermeld alleen de extra jaren garantie bovenop de standaard garantietermijnen (de vermelde extra garantietermijn is van toepassing op alle onderdelen van het containersysteem, excl. betonput).</t>
    </r>
  </si>
  <si>
    <r>
      <t xml:space="preserve">Inschrijver beschrijft hoe de constructie van het containersysteem </t>
    </r>
    <r>
      <rPr>
        <sz val="9"/>
        <rFont val="Century Gothic"/>
        <family val="2"/>
      </rPr>
      <t>bijdraagt aan minimaliseren onderhoudsbehoefte en storingsgevoeligheid tijdens de technische levensduur</t>
    </r>
    <r>
      <rPr>
        <b/>
        <sz val="9"/>
        <rFont val="Century Gothic"/>
        <family val="2"/>
      </rPr>
      <t xml:space="preserve"> (maxi</t>
    </r>
    <r>
      <rPr>
        <b/>
        <sz val="9"/>
        <rFont val="Century Gothic"/>
        <family val="2"/>
      </rPr>
      <t>maal 2 A4 enke</t>
    </r>
    <r>
      <rPr>
        <b/>
        <sz val="9"/>
        <rFont val="Century Gothic"/>
        <family val="2"/>
      </rPr>
      <t>lzijdig).</t>
    </r>
  </si>
  <si>
    <r>
      <t xml:space="preserve">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2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CO2-reductie;
- de inschrijver geef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</si>
  <si>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KG1.01</t>
  </si>
  <si>
    <t>KG1.02</t>
  </si>
  <si>
    <t>KG1.03</t>
  </si>
  <si>
    <t>KG1.04</t>
  </si>
  <si>
    <t>KG1.05</t>
  </si>
  <si>
    <t>KG1.06</t>
  </si>
  <si>
    <t>KG2.01</t>
  </si>
  <si>
    <t>KG2.02</t>
  </si>
  <si>
    <t>Opdrachtgever wenst de technische kwaliteit van de container te beoordelen. Tijdens de praktijkbeoordeling wordt op de onderstaande punten beoordeeld:
    - kwaliteit materialen, afwerking en constructie;
    - kans op beschadiging conserveringslagen door bewegende delen.
De beoordeling vindt plaats op basis van het geheel en niet per afzonderlijk genoemd aspect.</t>
  </si>
  <si>
    <t>KG2.03</t>
  </si>
  <si>
    <t>…. extra jaren garantie</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</si>
  <si>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2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rFont val="Century Gothic"/>
        <family val="2"/>
      </rPr>
      <t>2</t>
    </r>
    <r>
      <rPr>
        <sz val="9"/>
        <rFont val="Century Gothic"/>
        <family val="2"/>
      </rPr>
      <t>-reductie;
- de inschrijver geef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</si>
  <si>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In te vullen door inschrijver</t>
  </si>
  <si>
    <t>KG2.04</t>
  </si>
  <si>
    <t>Opdrachtgever wenst de technische kwaliteit van het containersysteem te beoordelen. Tijdens de praktijkbeoordeling wordt op de onderstaande punten beoordeeld:
    - kwaliteit materialen, afwerking en constructie;
    - kans op beschadiging conserveringslagen door bewegende delen;
    - wijze van conserveren van de container;
De beoordeling vindt plaats op basis van het geheel en niet per afzonderlijk genoemd aspect.</t>
  </si>
  <si>
    <t>KG1.07</t>
  </si>
  <si>
    <t>KG2.05</t>
  </si>
  <si>
    <t>Opdrachtgever wenst de functionele kwaliteit van de container te beoordelen. Tijdens de praktijkbeoordeling wordt op de onderstaande punten beoordeeld:
    - bediening inwerpvoorziening;
    - deponeren en doorvallen van GFT afval vanaf de inwerpvoorziening naar de 
      minicontainer;
    - verwijderen en terugplaatsen van de minicontainer (240 liter) uit de 
      containerbehuizing;
    - kans op vervuiling van de containerbehuizing door ingeworpen GFT afval;
    - schoonmaken van de containerbehuizing aan de binnenzijde incl. betonplaat;
    - schoonmaken van de containerbehuizing aan de buitenzijde;
    - schoonmaken van de inwerpvoorziening.
Inschrijver zorgt er voor dat de minicontainer (240 liter) op gelijke hoogte in/uit de behuizing gereden kan worden om dit onderdeel goed te kunnen beoordelen (bijvoorbeeld d.m.v. extra betonnen plaat/platen of vergelijkbare voorziening).
De beoordeling vindt plaats op basis van het geheel en niet per afzonderlijk genoemd aspect.</t>
  </si>
  <si>
    <r>
      <t xml:space="preserve">Bijvoegen in de inschrijving als </t>
    </r>
    <r>
      <rPr>
        <b/>
        <sz val="9"/>
        <color rgb="FFE03E2D"/>
        <rFont val="Century Gothic"/>
        <family val="2"/>
      </rPr>
      <t>onderdeel G</t>
    </r>
  </si>
  <si>
    <r>
      <t xml:space="preserve">Bijvoegen in de inschrijving als </t>
    </r>
    <r>
      <rPr>
        <b/>
        <sz val="9"/>
        <color rgb="FFE03E2D"/>
        <rFont val="Century Gothic"/>
        <family val="2"/>
      </rPr>
      <t xml:space="preserve">onderdeel G </t>
    </r>
  </si>
  <si>
    <r>
      <t xml:space="preserve">Bijvoegen in de inschrijving als </t>
    </r>
    <r>
      <rPr>
        <b/>
        <sz val="9"/>
        <color rgb="FFFF0000"/>
        <rFont val="Century Gothic"/>
        <family val="2"/>
      </rPr>
      <t>onderdeel G</t>
    </r>
  </si>
  <si>
    <t xml:space="preserve">Opdrachtgever wenst de graffiti werende coating van de zuil van het containersysteem te beoordelen. Tijdens de praktijkbeoordeling wordt op de onderstaande punten beoordeeld:
- mate van zichtbaarheid verwijderde aangebrachte vervuiling;
- beschadiging ondergrond;
- praktische uitvoerbaarheid verwijderen vervuiling. </t>
  </si>
  <si>
    <t xml:space="preserve">Opdrachtgever wenst de graffiti werende coating van de containerbehuizing te beoordelen. Tijdens de praktijkbeoordeling wordt op de onderstaande punten beoordeeld:
    - mate van zichtbaarheid verwijderde aangebrachte vervuiling;
    - beschadiging ondergrond;
    - praktische uitvoerbaarheid verwijderen vervuiling. </t>
  </si>
  <si>
    <t>Opdrachtgever wenst de functionele kwaliteit van het containersysteem te beoordelen. Tijdens de praktijkbeoordeling wordt op de onderstaande punten beoordeeld:
    - bediening inwerpvoorziening;
    - doorvalruimte/doorvallen vanaf de inworpopening naar de collector;
    - bediening en werking inspectieluik (incl. werking hang en sluitwerk);
    - oppakken van de container uit de betonput;
    - ledigen van de container in een voertuig van opdrachtgever;
    - sluiten van de bodemkleppen van de container;
    - terugplaatsen van de container in de betonput.
De beoordeling vindt plaats op basis van het geheel en niet per afzonderlijk genoemd aspect.</t>
  </si>
  <si>
    <t>per jaar extra garantie 
2 punten</t>
  </si>
  <si>
    <t>waardering beoordelingsteam 
 / 5 x maximaal aantal punten</t>
  </si>
  <si>
    <t>waardering beoordelingsteam  
/ 5 x maximaal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</si>
</sst>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5" x14ac:knownFonts="1">
    <font>
      <sz val="11"/>
      <color theme="1"/>
      <name val="Calibri"/>
      <family val="2"/>
      <scheme val="minor"/>
    </font>
    <font>
      <sz val="9"/>
      <name val="Century Gothic"/>
      <family val="2"/>
    </font>
    <font>
      <b/>
      <sz val="16"/>
      <name val="Century Gothic"/>
      <family val="2"/>
    </font>
    <font>
      <u/>
      <sz val="9"/>
      <name val="Century Gothic"/>
      <family val="2"/>
    </font>
    <font>
      <b/>
      <sz val="9"/>
      <color rgb="FFFFFFFF"/>
      <name val="Century Gothic"/>
      <family val="2"/>
    </font>
    <font>
      <b/>
      <sz val="9"/>
      <color rgb="FF000000"/>
      <name val="Century Gothic"/>
      <family val="2"/>
    </font>
    <font>
      <b/>
      <sz val="9"/>
      <name val="Century Gothic"/>
      <family val="2"/>
    </font>
    <font>
      <b/>
      <sz val="9"/>
      <color rgb="FFE03E2D"/>
      <name val="Century Gothic"/>
      <family val="2"/>
    </font>
    <font>
      <sz val="9"/>
      <name val="Century Gothic"/>
      <family val="2"/>
    </font>
    <font>
      <b/>
      <sz val="9"/>
      <color rgb="FFFF0000"/>
      <name val="Century Gothic"/>
      <family val="2"/>
    </font>
    <font>
      <vertAlign val="subscript"/>
      <sz val="9"/>
      <name val="Century Gothic"/>
      <family val="2"/>
    </font>
    <font>
      <b/>
      <sz val="14"/>
      <name val="Century Gothic"/>
      <family val="2"/>
    </font>
    <font>
      <sz val="8"/>
      <name val="Calibri"/>
      <family val="2"/>
      <scheme val="minor"/>
    </font>
    <font>
      <sz val="9"/>
      <color theme="1"/>
      <name val="Century Gothic"/>
      <family val="2"/>
    </font>
    <font>
      <sz val="10"/>
      <name val="Arial"/>
      <family val="2"/>
    </font>
  </fonts>
  <fills count="7">
    <fill>
      <patternFill patternType="none"/>
    </fill>
    <fill>
      <patternFill patternType="gray125"/>
    </fill>
    <fill>
      <patternFill patternType="solid">
        <fgColor rgb="FF3366FF"/>
      </patternFill>
    </fill>
    <fill>
      <patternFill patternType="solid">
        <fgColor rgb="FF99CCFF"/>
      </patternFill>
    </fill>
    <fill>
      <patternFill patternType="solid">
        <fgColor rgb="FFFFFF99"/>
      </patternFill>
    </fill>
    <fill>
      <patternFill patternType="solid">
        <fgColor rgb="FFFF0000"/>
      </patternFill>
    </fill>
    <fill>
      <patternFill patternType="solid">
        <fgColor rgb="FFFFFF99"/>
        <bgColor indexed="64"/>
      </patternFill>
    </fill>
  </fills>
  <borders count="10">
    <border>
      <left/>
      <right/>
      <top/>
      <bottom/>
      <diagonal/>
    </border>
    <border>
      <left style="medium">
        <color rgb="FF0066CC"/>
      </left>
      <right/>
      <top style="medium">
        <color rgb="FF0066CC"/>
      </top>
      <bottom/>
      <diagonal/>
    </border>
    <border>
      <left/>
      <right/>
      <top style="medium">
        <color rgb="FF0066CC"/>
      </top>
      <bottom/>
      <diagonal/>
    </border>
    <border>
      <left/>
      <right style="medium">
        <color rgb="FF0066CC"/>
      </right>
      <top style="medium">
        <color rgb="FF0066CC"/>
      </top>
      <bottom/>
      <diagonal/>
    </border>
    <border>
      <left style="medium">
        <color rgb="FF0066CC"/>
      </left>
      <right/>
      <top/>
      <bottom/>
      <diagonal/>
    </border>
    <border>
      <left/>
      <right style="medium">
        <color rgb="FF0066CC"/>
      </right>
      <top/>
      <bottom/>
      <diagonal/>
    </border>
    <border>
      <left style="medium">
        <color rgb="FF0066CC"/>
      </left>
      <right/>
      <top/>
      <bottom style="medium">
        <color rgb="FF0066CC"/>
      </bottom>
      <diagonal/>
    </border>
    <border>
      <left/>
      <right/>
      <top/>
      <bottom style="medium">
        <color rgb="FF0066CC"/>
      </bottom>
      <diagonal/>
    </border>
    <border>
      <left/>
      <right style="medium">
        <color rgb="FF0066CC"/>
      </right>
      <top/>
      <bottom style="medium">
        <color rgb="FF0066CC"/>
      </bottom>
      <diagonal/>
    </border>
    <border>
      <left style="thin">
        <color auto="1"/>
      </left>
      <right style="thin">
        <color auto="1"/>
      </right>
      <top style="thin">
        <color auto="1"/>
      </top>
      <bottom style="thin">
        <color auto="1"/>
      </bottom>
      <diagonal/>
    </border>
  </borders>
  <cellStyleXfs count="3">
    <xf numFmtId="0" fontId="0" fillId="0" borderId="0"/>
    <xf numFmtId="164" fontId="14" fillId="0" borderId="0" applyFont="0" applyFill="0" applyBorder="0" applyAlignment="0" applyProtection="0"/>
    <xf numFmtId="0" fontId="14" fillId="0" borderId="0"/>
  </cellStyleXfs>
  <cellXfs count="35">
    <xf numFmtId="0" fontId="0" fillId="0" borderId="0" xfId="0"/>
    <xf numFmtId="0" fontId="1" fillId="0" borderId="0" xfId="0" applyFont="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0" fillId="0" borderId="6" xfId="0" applyBorder="1"/>
    <xf numFmtId="0" fontId="0" fillId="0" borderId="7" xfId="0" applyBorder="1"/>
    <xf numFmtId="0" fontId="0" fillId="0" borderId="8" xfId="0" applyBorder="1"/>
    <xf numFmtId="0" fontId="4" fillId="2" borderId="9" xfId="0" applyFont="1" applyFill="1" applyBorder="1" applyAlignment="1">
      <alignment horizontal="left" vertical="center" wrapText="1"/>
    </xf>
    <xf numFmtId="0" fontId="1" fillId="0" borderId="9" xfId="0" applyFont="1" applyBorder="1" applyAlignment="1">
      <alignment horizontal="left" vertical="top" wrapText="1"/>
    </xf>
    <xf numFmtId="0" fontId="5" fillId="3" borderId="9" xfId="0" applyFont="1" applyFill="1" applyBorder="1" applyAlignment="1">
      <alignment horizontal="left" vertical="top" wrapText="1"/>
    </xf>
    <xf numFmtId="0" fontId="0" fillId="0" borderId="9" xfId="0" applyBorder="1"/>
    <xf numFmtId="0" fontId="8" fillId="0" borderId="9" xfId="0" applyFont="1" applyBorder="1" applyAlignment="1">
      <alignment horizontal="left" vertical="top" wrapText="1"/>
    </xf>
    <xf numFmtId="0" fontId="4" fillId="2" borderId="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0" fillId="0" borderId="9" xfId="0" applyBorder="1" applyAlignment="1">
      <alignment horizontal="center" vertical="center"/>
    </xf>
    <xf numFmtId="0" fontId="0" fillId="0" borderId="0" xfId="0" applyAlignment="1">
      <alignment horizontal="center" vertical="center"/>
    </xf>
    <xf numFmtId="0" fontId="8"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top" wrapText="1"/>
    </xf>
    <xf numFmtId="0" fontId="13" fillId="6" borderId="0" xfId="0" applyFont="1" applyFill="1" applyAlignment="1">
      <alignment horizontal="center"/>
    </xf>
    <xf numFmtId="0" fontId="11" fillId="0" borderId="0" xfId="0" applyFont="1" applyAlignment="1">
      <alignment horizontal="left" vertical="top" wrapText="1"/>
    </xf>
    <xf numFmtId="0" fontId="4" fillId="5" borderId="0" xfId="0" applyFont="1" applyFill="1" applyAlignment="1">
      <alignment horizontal="center" vertical="center" wrapText="1"/>
    </xf>
    <xf numFmtId="0" fontId="1" fillId="0" borderId="0" xfId="0" applyFont="1" applyAlignment="1">
      <alignment horizontal="center" vertical="top" wrapText="1"/>
    </xf>
    <xf numFmtId="0" fontId="11" fillId="4" borderId="0" xfId="0" applyFont="1" applyFill="1" applyAlignment="1" applyProtection="1">
      <alignment horizontal="left" vertical="top" wrapText="1"/>
      <protection locked="0"/>
    </xf>
    <xf numFmtId="0" fontId="1" fillId="6" borderId="9" xfId="0" applyFont="1" applyFill="1" applyBorder="1" applyAlignment="1" applyProtection="1">
      <alignment horizontal="center" vertical="center" wrapText="1"/>
      <protection locked="0"/>
    </xf>
  </cellXfs>
  <cellStyles count="3">
    <cellStyle name="Euro" xfId="1" xr:uid="{FCDB5B4F-989A-40EB-B17A-99BB819F154E}"/>
    <cellStyle name="Standaard" xfId="0" builtinId="0"/>
    <cellStyle name="Standaard 10" xfId="2" xr:uid="{4F85B9DA-4956-4108-BD8B-C7CEC7EF5334}"/>
  </cellStyles>
  <dxfs count="14">
    <dxf>
      <font>
        <b val="0"/>
        <i val="0"/>
        <strike val="0"/>
        <condense val="0"/>
        <extend val="0"/>
        <outline val="0"/>
        <shadow val="0"/>
        <u val="none"/>
        <vertAlign val="baseline"/>
        <sz val="9"/>
        <color auto="1"/>
        <name val="Century Gothic"/>
        <family val="2"/>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border diagonalUp="0" diagonalDown="0" outline="0">
        <left style="thin">
          <color auto="1"/>
        </left>
        <right style="thin">
          <color auto="1"/>
        </right>
        <top style="thin">
          <color auto="1"/>
        </top>
        <bottom style="thin">
          <color auto="1"/>
        </bottom>
      </border>
    </dxf>
    <dxf>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entury Gothic"/>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center" vertical="center" textRotation="0" indent="0" justifyLastLine="0" shrinkToFit="0" readingOrder="0"/>
    </dxf>
    <dxf>
      <font>
        <b val="0"/>
        <i val="0"/>
        <strike val="0"/>
        <condense val="0"/>
        <extend val="0"/>
        <outline val="0"/>
        <shadow val="0"/>
        <u val="none"/>
        <vertAlign val="baseline"/>
        <sz val="9"/>
        <color auto="1"/>
        <name val="Century Gothic"/>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center" vertical="center" textRotation="0" indent="0" justifyLastLine="0" shrinkToFit="0" readingOrder="0"/>
    </dxf>
    <dxf>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alignment horizontal="center" vertical="center" textRotation="0" indent="0" justifyLastLine="0" shrinkToFit="0" readingOrder="0"/>
    </dxf>
    <dxf>
      <border diagonalUp="0" diagonalDown="0" outline="0">
        <left style="thin">
          <color auto="1"/>
        </left>
        <right style="thin">
          <color auto="1"/>
        </right>
        <top style="thin">
          <color auto="1"/>
        </top>
        <bottom style="thin">
          <color auto="1"/>
        </bottom>
      </border>
    </dxf>
    <dxf>
      <border outline="0">
        <left style="thin">
          <color auto="1"/>
        </left>
      </border>
    </dxf>
    <dxf>
      <alignment horizontal="center" vertical="center" textRotation="0" wrapText="1" indent="0" justifyLastLine="0" shrinkToFit="0" readingOrder="0"/>
    </dxf>
    <dxf>
      <border outline="0">
        <right style="thin">
          <color auto="1"/>
        </right>
      </border>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638175</xdr:colOff>
      <xdr:row>2</xdr:row>
      <xdr:rowOff>38100</xdr:rowOff>
    </xdr:from>
    <xdr:ext cx="1702517" cy="1512794"/>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447800" y="666750"/>
          <a:ext cx="1702517" cy="151279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KGP1OndergrondsecontainersTable" displayName="KGP1OndergrondsecontainersTable" ref="A2:E15" totalsRowCount="1">
  <autoFilter ref="A2:E14" xr:uid="{00000000-0009-0000-0100-000003000000}"/>
  <tableColumns count="5">
    <tableColumn id="1" xr3:uid="{00000000-0010-0000-0200-000001000000}" name="Nr."/>
    <tableColumn id="2" xr3:uid="{00000000-0010-0000-0200-000002000000}" name="Gunningcriterium" totalsRowDxfId="10"/>
    <tableColumn id="3" xr3:uid="{00000000-0010-0000-0200-000003000000}" name="Antwoord" dataDxfId="9" totalsRowDxfId="8"/>
    <tableColumn id="4" xr3:uid="{00000000-0010-0000-0200-000004000000}" name="Formule voor uw score" totalsRowFunction="custom" dataDxfId="7" totalsRowDxfId="6">
      <totalsRowFormula>"Totaal:"</totalsRowFormula>
    </tableColumn>
    <tableColumn id="5" xr3:uid="{00000000-0010-0000-0200-000005000000}" name="Max. aantal punten" totalsRowFunction="sum" dataDxfId="5" totalsRowDxfId="4"/>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KGP2ContainerbehuizingenTable" displayName="KGP2ContainerbehuizingenTable" ref="A2:E11" totalsRowCount="1">
  <autoFilter ref="A2:E10" xr:uid="{00000000-0009-0000-0100-000005000000}"/>
  <tableColumns count="5">
    <tableColumn id="1" xr3:uid="{00000000-0010-0000-0400-000001000000}" name="Nr."/>
    <tableColumn id="2" xr3:uid="{00000000-0010-0000-0400-000002000000}" name="Gunningcriterium" dataDxfId="13" totalsRowDxfId="3"/>
    <tableColumn id="3" xr3:uid="{00000000-0010-0000-0400-000003000000}" name="Antwoord" dataDxfId="12" totalsRowDxfId="2"/>
    <tableColumn id="4" xr3:uid="{00000000-0010-0000-0400-000004000000}" name="Formule voor uw score" totalsRowFunction="custom" dataDxfId="11" totalsRowDxfId="1">
      <totalsRowFormula>"Totaal:"</totalsRowFormula>
    </tableColumn>
    <tableColumn id="5" xr3:uid="{00000000-0010-0000-0400-000005000000}" name="Max. aantal punten" totalsRowFunction="sum" totalsRow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showGridLines="0" zoomScaleNormal="100" workbookViewId="0">
      <selection activeCell="H3" sqref="H3"/>
    </sheetView>
  </sheetViews>
  <sheetFormatPr defaultRowHeight="15" x14ac:dyDescent="0.25"/>
  <cols>
    <col min="1" max="1" width="3" customWidth="1"/>
    <col min="3" max="3" width="65" customWidth="1"/>
  </cols>
  <sheetData>
    <row r="1" spans="1:4" s="1" customFormat="1" ht="24.95" customHeight="1" x14ac:dyDescent="0.25">
      <c r="A1" s="1" t="s">
        <v>0</v>
      </c>
      <c r="B1" s="1" t="s">
        <v>0</v>
      </c>
      <c r="C1" s="1" t="s">
        <v>0</v>
      </c>
      <c r="D1" s="1" t="s">
        <v>0</v>
      </c>
    </row>
    <row r="2" spans="1:4" s="1" customFormat="1" ht="24.95" customHeight="1" x14ac:dyDescent="0.25">
      <c r="A2" s="1" t="s">
        <v>0</v>
      </c>
      <c r="B2" s="2" t="s">
        <v>0</v>
      </c>
      <c r="C2" s="3" t="s">
        <v>0</v>
      </c>
      <c r="D2" s="4" t="s">
        <v>0</v>
      </c>
    </row>
    <row r="3" spans="1:4" s="1" customFormat="1" ht="120" customHeight="1" x14ac:dyDescent="0.25">
      <c r="A3" s="1" t="s">
        <v>0</v>
      </c>
      <c r="B3" s="5" t="s">
        <v>0</v>
      </c>
      <c r="C3" s="1" t="s">
        <v>0</v>
      </c>
      <c r="D3" s="6" t="s">
        <v>0</v>
      </c>
    </row>
    <row r="4" spans="1:4" s="1" customFormat="1" ht="24.95" customHeight="1" x14ac:dyDescent="0.25">
      <c r="A4" s="1" t="s">
        <v>0</v>
      </c>
      <c r="B4" s="5" t="s">
        <v>0</v>
      </c>
      <c r="C4" s="1" t="s">
        <v>0</v>
      </c>
      <c r="D4" s="6" t="s">
        <v>0</v>
      </c>
    </row>
    <row r="5" spans="1:4" s="7" customFormat="1" ht="40.5" x14ac:dyDescent="0.25">
      <c r="A5" s="7" t="s">
        <v>0</v>
      </c>
      <c r="B5" s="8" t="s">
        <v>0</v>
      </c>
      <c r="C5" s="7" t="s">
        <v>1</v>
      </c>
      <c r="D5" s="9" t="s">
        <v>0</v>
      </c>
    </row>
    <row r="6" spans="1:4" s="1" customFormat="1" ht="24.95" customHeight="1" x14ac:dyDescent="0.25">
      <c r="A6" s="1" t="s">
        <v>0</v>
      </c>
      <c r="B6" s="5" t="s">
        <v>0</v>
      </c>
      <c r="C6" s="1" t="s">
        <v>0</v>
      </c>
      <c r="D6" s="6" t="s">
        <v>0</v>
      </c>
    </row>
    <row r="7" spans="1:4" s="1" customFormat="1" ht="24.95" customHeight="1" x14ac:dyDescent="0.25">
      <c r="A7" s="1" t="s">
        <v>0</v>
      </c>
      <c r="B7" s="5" t="s">
        <v>0</v>
      </c>
      <c r="C7" s="1" t="s">
        <v>2</v>
      </c>
      <c r="D7" s="6" t="s">
        <v>0</v>
      </c>
    </row>
    <row r="8" spans="1:4" s="1" customFormat="1" ht="24.95" customHeight="1" x14ac:dyDescent="0.25">
      <c r="A8" s="1" t="s">
        <v>0</v>
      </c>
      <c r="B8" s="5" t="s">
        <v>0</v>
      </c>
      <c r="C8" s="1" t="s">
        <v>3</v>
      </c>
      <c r="D8" s="6" t="s">
        <v>0</v>
      </c>
    </row>
    <row r="9" spans="1:4" s="1" customFormat="1" ht="24.95" customHeight="1" x14ac:dyDescent="0.25">
      <c r="A9" s="1" t="s">
        <v>0</v>
      </c>
      <c r="B9" s="5" t="s">
        <v>0</v>
      </c>
      <c r="C9" s="1" t="s">
        <v>0</v>
      </c>
      <c r="D9" s="6" t="s">
        <v>0</v>
      </c>
    </row>
    <row r="10" spans="1:4" s="10" customFormat="1" ht="24.95" customHeight="1" x14ac:dyDescent="0.25">
      <c r="A10" s="10" t="s">
        <v>0</v>
      </c>
      <c r="B10" s="11" t="s">
        <v>0</v>
      </c>
      <c r="C10" s="10" t="s">
        <v>4</v>
      </c>
      <c r="D10" s="12" t="s">
        <v>0</v>
      </c>
    </row>
    <row r="11" spans="1:4" s="1" customFormat="1" ht="24.95" customHeight="1" x14ac:dyDescent="0.25">
      <c r="A11" s="1" t="s">
        <v>0</v>
      </c>
      <c r="B11" s="5" t="s">
        <v>0</v>
      </c>
      <c r="C11" s="1" t="s">
        <v>5</v>
      </c>
      <c r="D11" s="6" t="s">
        <v>0</v>
      </c>
    </row>
    <row r="12" spans="1:4" s="1" customFormat="1" ht="24.95" customHeight="1" x14ac:dyDescent="0.25">
      <c r="A12" s="1" t="s">
        <v>0</v>
      </c>
      <c r="B12" s="5" t="s">
        <v>0</v>
      </c>
      <c r="D12" s="6" t="s">
        <v>0</v>
      </c>
    </row>
    <row r="13" spans="1:4" s="1" customFormat="1" ht="24.95" customHeight="1" x14ac:dyDescent="0.25">
      <c r="A13" s="1" t="s">
        <v>0</v>
      </c>
      <c r="B13" s="5" t="s">
        <v>0</v>
      </c>
      <c r="D13" s="6" t="s">
        <v>0</v>
      </c>
    </row>
    <row r="14" spans="1:4" s="1" customFormat="1" ht="24.95" customHeight="1" x14ac:dyDescent="0.25">
      <c r="A14" s="1" t="s">
        <v>0</v>
      </c>
      <c r="B14" s="5" t="s">
        <v>0</v>
      </c>
      <c r="C14" s="1" t="s">
        <v>0</v>
      </c>
      <c r="D14" s="6" t="s">
        <v>0</v>
      </c>
    </row>
    <row r="15" spans="1:4" s="1" customFormat="1" ht="24.95" customHeight="1" x14ac:dyDescent="0.25">
      <c r="A15" s="1" t="s">
        <v>0</v>
      </c>
      <c r="B15" s="5" t="s">
        <v>0</v>
      </c>
      <c r="C15" s="1" t="s">
        <v>0</v>
      </c>
      <c r="D15" s="6" t="s">
        <v>0</v>
      </c>
    </row>
    <row r="16" spans="1:4" s="1" customFormat="1" ht="24.95" customHeight="1" x14ac:dyDescent="0.25">
      <c r="A16" s="1" t="s">
        <v>0</v>
      </c>
      <c r="B16" s="5" t="s">
        <v>0</v>
      </c>
      <c r="C16" s="1" t="s">
        <v>0</v>
      </c>
      <c r="D16" s="6" t="s">
        <v>0</v>
      </c>
    </row>
    <row r="17" spans="1:4" s="1" customFormat="1" ht="24.95" customHeight="1" x14ac:dyDescent="0.25">
      <c r="A17" s="1" t="s">
        <v>0</v>
      </c>
      <c r="B17" s="5" t="s">
        <v>0</v>
      </c>
      <c r="C17" s="1" t="s">
        <v>0</v>
      </c>
      <c r="D17" s="6" t="s">
        <v>0</v>
      </c>
    </row>
    <row r="18" spans="1:4" s="1" customFormat="1" ht="24.95" customHeight="1" x14ac:dyDescent="0.25">
      <c r="A18" s="1" t="s">
        <v>0</v>
      </c>
      <c r="B18" s="5" t="s">
        <v>0</v>
      </c>
      <c r="C18" s="1" t="s">
        <v>0</v>
      </c>
      <c r="D18" s="6" t="s">
        <v>0</v>
      </c>
    </row>
    <row r="19" spans="1:4" s="1" customFormat="1" ht="24.95" customHeight="1" x14ac:dyDescent="0.25">
      <c r="A19" s="1" t="s">
        <v>0</v>
      </c>
      <c r="B19" s="5" t="s">
        <v>0</v>
      </c>
      <c r="C19" s="1" t="s">
        <v>0</v>
      </c>
      <c r="D19" s="6" t="s">
        <v>0</v>
      </c>
    </row>
    <row r="20" spans="1:4" s="1" customFormat="1" ht="24.95" customHeight="1" x14ac:dyDescent="0.25">
      <c r="A20" s="1" t="s">
        <v>0</v>
      </c>
      <c r="B20" s="5" t="s">
        <v>0</v>
      </c>
      <c r="C20" s="1" t="s">
        <v>0</v>
      </c>
      <c r="D20" s="6" t="s">
        <v>0</v>
      </c>
    </row>
    <row r="21" spans="1:4" s="1" customFormat="1" ht="24.95" customHeight="1" x14ac:dyDescent="0.25">
      <c r="A21" s="1" t="s">
        <v>0</v>
      </c>
      <c r="B21" s="5" t="s">
        <v>0</v>
      </c>
      <c r="C21" s="1" t="s">
        <v>0</v>
      </c>
      <c r="D21" s="6" t="s">
        <v>0</v>
      </c>
    </row>
    <row r="22" spans="1:4" s="1" customFormat="1" ht="24.95" customHeight="1" x14ac:dyDescent="0.25">
      <c r="A22" s="1" t="s">
        <v>0</v>
      </c>
      <c r="B22" s="5" t="s">
        <v>0</v>
      </c>
      <c r="C22" s="1" t="s">
        <v>0</v>
      </c>
      <c r="D22" s="6" t="s">
        <v>0</v>
      </c>
    </row>
    <row r="23" spans="1:4" s="1" customFormat="1" ht="24.95" customHeight="1" x14ac:dyDescent="0.25">
      <c r="A23" s="1" t="s">
        <v>0</v>
      </c>
      <c r="B23" s="5" t="s">
        <v>0</v>
      </c>
      <c r="C23" s="1" t="s">
        <v>0</v>
      </c>
      <c r="D23" s="6" t="s">
        <v>0</v>
      </c>
    </row>
    <row r="24" spans="1:4" x14ac:dyDescent="0.25">
      <c r="B24" s="13"/>
      <c r="C24" s="14"/>
      <c r="D24" s="15"/>
    </row>
  </sheetData>
  <pageMargins left="0.7" right="0.7" top="0.75" bottom="0.75" header="0.3" footer="0.3"/>
  <pageSetup paperSize="9" orientation="portrait" horizontalDpi="4294967295" verticalDpi="4294967295" r:id="rId1"/>
  <headerFooter>
    <oddFooter>&amp;"Century Gothic"&amp;L&amp;8&amp;F 
Afdrukdatum: &amp;D, 
Pagina &amp;P van &amp;N&amp;R&amp;10&amp;BUnited Quality 
&amp;8&amp;BAdvies en Aanbesteding in Afval en Automotive</oddFooter>
    <evenFooter>&amp;"Century Gothic"&amp;L&amp;8&amp;F 
Afdrukdatum: &amp;D, 
Pagina &amp;P van &amp;N&amp;R&amp;10&amp;BUnited Quality 
&amp;8&amp;BAdvies en Aanbesteding in Afval en Automotive</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1F0C8"/>
  </sheetPr>
  <dimension ref="A1:E19"/>
  <sheetViews>
    <sheetView showGridLines="0" zoomScaleNormal="100" workbookViewId="0">
      <pane ySplit="2" topLeftCell="A3" activePane="bottomLeft" state="frozen"/>
      <selection activeCell="H3" sqref="H3"/>
      <selection pane="bottomLeft" activeCell="C8" sqref="C8"/>
    </sheetView>
  </sheetViews>
  <sheetFormatPr defaultRowHeight="15" x14ac:dyDescent="0.25"/>
  <cols>
    <col min="1" max="1" width="10" customWidth="1"/>
    <col min="2" max="2" width="84.42578125" customWidth="1"/>
    <col min="3" max="5" width="20" style="25" customWidth="1"/>
  </cols>
  <sheetData>
    <row r="1" spans="1:5" ht="18" x14ac:dyDescent="0.25">
      <c r="A1" s="30" t="s">
        <v>5</v>
      </c>
      <c r="B1" s="30"/>
      <c r="C1" s="33" t="s">
        <v>8</v>
      </c>
      <c r="D1" s="33"/>
      <c r="E1" s="33"/>
    </row>
    <row r="2" spans="1:5" ht="39.950000000000003" customHeight="1" x14ac:dyDescent="0.25">
      <c r="A2" s="21" t="s">
        <v>6</v>
      </c>
      <c r="B2" s="16" t="s">
        <v>9</v>
      </c>
      <c r="C2" s="21" t="s">
        <v>10</v>
      </c>
      <c r="D2" s="21" t="s">
        <v>11</v>
      </c>
      <c r="E2" s="21" t="s">
        <v>12</v>
      </c>
    </row>
    <row r="3" spans="1:5" x14ac:dyDescent="0.25">
      <c r="A3" s="18" t="s">
        <v>0</v>
      </c>
      <c r="B3" s="18" t="s">
        <v>13</v>
      </c>
      <c r="C3" s="22" t="s">
        <v>7</v>
      </c>
      <c r="D3" s="22" t="s">
        <v>7</v>
      </c>
      <c r="E3" s="22" t="s">
        <v>0</v>
      </c>
    </row>
    <row r="4" spans="1:5" ht="57" x14ac:dyDescent="0.25">
      <c r="A4" s="23" t="s">
        <v>25</v>
      </c>
      <c r="B4" s="20" t="s">
        <v>23</v>
      </c>
      <c r="C4" s="23" t="s">
        <v>43</v>
      </c>
      <c r="D4" s="23" t="s">
        <v>51</v>
      </c>
      <c r="E4" s="23">
        <v>8</v>
      </c>
    </row>
    <row r="5" spans="1:5" ht="57" x14ac:dyDescent="0.25">
      <c r="A5" s="23" t="s">
        <v>26</v>
      </c>
      <c r="B5" s="17" t="s">
        <v>14</v>
      </c>
      <c r="C5" s="23" t="s">
        <v>44</v>
      </c>
      <c r="D5" s="23" t="s">
        <v>51</v>
      </c>
      <c r="E5" s="23">
        <v>7</v>
      </c>
    </row>
    <row r="6" spans="1:5" ht="213.75" x14ac:dyDescent="0.25">
      <c r="A6" s="23" t="s">
        <v>27</v>
      </c>
      <c r="B6" s="20" t="s">
        <v>24</v>
      </c>
      <c r="C6" s="23" t="s">
        <v>45</v>
      </c>
      <c r="D6" s="23" t="s">
        <v>51</v>
      </c>
      <c r="E6" s="23">
        <v>5</v>
      </c>
    </row>
    <row r="7" spans="1:5" x14ac:dyDescent="0.25">
      <c r="A7" s="22" t="s">
        <v>0</v>
      </c>
      <c r="B7" s="18" t="s">
        <v>15</v>
      </c>
      <c r="C7" s="22" t="s">
        <v>7</v>
      </c>
      <c r="D7" s="22" t="s">
        <v>7</v>
      </c>
      <c r="E7" s="22" t="s">
        <v>0</v>
      </c>
    </row>
    <row r="8" spans="1:5" ht="57" x14ac:dyDescent="0.25">
      <c r="A8" s="23" t="s">
        <v>28</v>
      </c>
      <c r="B8" s="20" t="s">
        <v>22</v>
      </c>
      <c r="C8" s="34" t="s">
        <v>16</v>
      </c>
      <c r="D8" s="23" t="s">
        <v>17</v>
      </c>
      <c r="E8" s="23">
        <v>8</v>
      </c>
    </row>
    <row r="9" spans="1:5" x14ac:dyDescent="0.25">
      <c r="A9" s="22" t="s">
        <v>0</v>
      </c>
      <c r="B9" s="18" t="s">
        <v>18</v>
      </c>
      <c r="C9" s="22" t="s">
        <v>7</v>
      </c>
      <c r="D9" s="22" t="s">
        <v>7</v>
      </c>
      <c r="E9" s="22" t="s">
        <v>0</v>
      </c>
    </row>
    <row r="10" spans="1:5" ht="85.5" x14ac:dyDescent="0.25">
      <c r="A10" s="23" t="s">
        <v>29</v>
      </c>
      <c r="B10" s="17" t="s">
        <v>39</v>
      </c>
      <c r="C10" s="23" t="s">
        <v>19</v>
      </c>
      <c r="D10" s="23" t="s">
        <v>51</v>
      </c>
      <c r="E10" s="23">
        <v>8</v>
      </c>
    </row>
    <row r="11" spans="1:5" x14ac:dyDescent="0.25">
      <c r="A11" s="22" t="s">
        <v>0</v>
      </c>
      <c r="B11" s="18" t="s">
        <v>18</v>
      </c>
      <c r="C11" s="22" t="s">
        <v>7</v>
      </c>
      <c r="D11" s="22" t="s">
        <v>7</v>
      </c>
      <c r="E11" s="22" t="s">
        <v>0</v>
      </c>
    </row>
    <row r="12" spans="1:5" ht="142.5" x14ac:dyDescent="0.25">
      <c r="A12" s="23" t="s">
        <v>30</v>
      </c>
      <c r="B12" s="17" t="s">
        <v>48</v>
      </c>
      <c r="C12" s="23" t="s">
        <v>19</v>
      </c>
      <c r="D12" s="23" t="s">
        <v>51</v>
      </c>
      <c r="E12" s="23">
        <v>18</v>
      </c>
    </row>
    <row r="13" spans="1:5" x14ac:dyDescent="0.25">
      <c r="A13" s="22" t="s">
        <v>0</v>
      </c>
      <c r="B13" s="18" t="s">
        <v>18</v>
      </c>
      <c r="C13" s="22" t="s">
        <v>7</v>
      </c>
      <c r="D13" s="22" t="s">
        <v>7</v>
      </c>
      <c r="E13" s="22" t="s">
        <v>0</v>
      </c>
    </row>
    <row r="14" spans="1:5" ht="71.25" x14ac:dyDescent="0.25">
      <c r="A14" s="27" t="s">
        <v>40</v>
      </c>
      <c r="B14" s="17" t="s">
        <v>46</v>
      </c>
      <c r="C14" s="23" t="s">
        <v>19</v>
      </c>
      <c r="D14" s="23" t="s">
        <v>51</v>
      </c>
      <c r="E14" s="23">
        <v>6</v>
      </c>
    </row>
    <row r="15" spans="1:5" x14ac:dyDescent="0.25">
      <c r="B15" s="19"/>
      <c r="C15" s="24"/>
      <c r="D15" s="23" t="str">
        <f>"Totaal:"</f>
        <v>Totaal:</v>
      </c>
      <c r="E15" s="23">
        <f>SUBTOTAL(109,KGP1OndergrondsecontainersTable[Max. aantal punten])</f>
        <v>60</v>
      </c>
    </row>
    <row r="17" spans="2:5" ht="15.75" x14ac:dyDescent="0.3">
      <c r="B17" s="29" t="s">
        <v>37</v>
      </c>
    </row>
    <row r="19" spans="2:5" x14ac:dyDescent="0.25">
      <c r="B19" s="31" t="s">
        <v>20</v>
      </c>
      <c r="C19" s="32"/>
      <c r="D19" s="32"/>
      <c r="E19" s="32"/>
    </row>
  </sheetData>
  <sheetProtection algorithmName="SHA-512" hashValue="q7M6CYN0T+vD8WorqA82hVFK+GLqKx4Kksz5lzzyQC+3NCZELBMf2EoU6P0taYNItwnPvIxsqC27uEkWOPq0qQ==" saltValue="NECxyaut0T0/X5SRzY0V5Q==" spinCount="100000" sheet="1" objects="1" scenarios="1"/>
  <mergeCells count="3">
    <mergeCell ref="A1:B1"/>
    <mergeCell ref="C1:E1"/>
    <mergeCell ref="B19:E19"/>
  </mergeCells>
  <phoneticPr fontId="12" type="noConversion"/>
  <pageMargins left="0.70866141732283472" right="0.70866141732283472" top="0.74803149606299213" bottom="0.74803149606299213" header="0.31496062992125984" footer="0.31496062992125984"/>
  <pageSetup paperSize="9" scale="75" orientation="landscape" r:id="rId1"/>
  <headerFooter>
    <oddFooter>&amp;"Century Gothic"&amp;L&amp;8&amp;F 
Afdrukdatum: &amp;D, 
Pagina &amp;P van &amp;N&amp;R&amp;10&amp;BUnited Quality 
&amp;8&amp;BAdvies en Aanbesteding in Afval en Automotive</oddFooter>
    <evenHeader>&amp;L&amp;12&amp;B&amp;"Century Gothic"Levering ondergrondse containers en containerbehuizingen&amp;R&amp;12&amp;B&amp;"Century Gothic"&amp;A</evenHeader>
    <evenFooter>&amp;"Century Gothic"&amp;L&amp;8&amp;F 
Afdrukdatum: &amp;D, 
Pagina &amp;P van &amp;N&amp;R&amp;10&amp;BUnited Quality 
&amp;8&amp;BAdvies en Aanbesteding in Afval en Automotive</even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BE2D5"/>
  </sheetPr>
  <dimension ref="A1:E15"/>
  <sheetViews>
    <sheetView showGridLines="0" tabSelected="1" zoomScale="85" zoomScaleNormal="85" workbookViewId="0">
      <pane ySplit="2" topLeftCell="A3" activePane="bottomLeft" state="frozen"/>
      <selection activeCell="H3" sqref="H3"/>
      <selection pane="bottomLeft" activeCell="C4" sqref="C4"/>
    </sheetView>
  </sheetViews>
  <sheetFormatPr defaultRowHeight="15" x14ac:dyDescent="0.25"/>
  <cols>
    <col min="1" max="1" width="10" customWidth="1"/>
    <col min="2" max="2" width="86.5703125" customWidth="1"/>
    <col min="3" max="5" width="20" customWidth="1"/>
  </cols>
  <sheetData>
    <row r="1" spans="1:5" ht="18" x14ac:dyDescent="0.25">
      <c r="A1" s="30" t="s">
        <v>5</v>
      </c>
      <c r="B1" s="30"/>
      <c r="C1" s="33" t="s">
        <v>8</v>
      </c>
      <c r="D1" s="33"/>
      <c r="E1" s="33"/>
    </row>
    <row r="2" spans="1:5" ht="39.950000000000003" customHeight="1" x14ac:dyDescent="0.25">
      <c r="A2" s="21" t="s">
        <v>6</v>
      </c>
      <c r="B2" s="16" t="s">
        <v>9</v>
      </c>
      <c r="C2" s="21" t="s">
        <v>10</v>
      </c>
      <c r="D2" s="16" t="s">
        <v>11</v>
      </c>
      <c r="E2" s="16" t="s">
        <v>12</v>
      </c>
    </row>
    <row r="3" spans="1:5" x14ac:dyDescent="0.25">
      <c r="A3" s="18" t="s">
        <v>0</v>
      </c>
      <c r="B3" s="18" t="s">
        <v>13</v>
      </c>
      <c r="C3" s="22" t="s">
        <v>7</v>
      </c>
      <c r="D3" s="18" t="s">
        <v>7</v>
      </c>
      <c r="E3" s="18" t="s">
        <v>0</v>
      </c>
    </row>
    <row r="4" spans="1:5" ht="213.75" x14ac:dyDescent="0.25">
      <c r="A4" s="23" t="s">
        <v>31</v>
      </c>
      <c r="B4" s="17" t="s">
        <v>36</v>
      </c>
      <c r="C4" s="23" t="s">
        <v>43</v>
      </c>
      <c r="D4" s="23" t="s">
        <v>50</v>
      </c>
      <c r="E4" s="23">
        <v>12</v>
      </c>
    </row>
    <row r="5" spans="1:5" x14ac:dyDescent="0.25">
      <c r="A5" s="18" t="s">
        <v>0</v>
      </c>
      <c r="B5" s="18" t="s">
        <v>15</v>
      </c>
      <c r="C5" s="22" t="s">
        <v>7</v>
      </c>
      <c r="D5" s="22" t="s">
        <v>7</v>
      </c>
      <c r="E5" s="22" t="s">
        <v>0</v>
      </c>
    </row>
    <row r="6" spans="1:5" ht="42.75" x14ac:dyDescent="0.25">
      <c r="A6" s="26" t="s">
        <v>32</v>
      </c>
      <c r="B6" s="17" t="s">
        <v>21</v>
      </c>
      <c r="C6" s="34" t="s">
        <v>35</v>
      </c>
      <c r="D6" s="23" t="s">
        <v>49</v>
      </c>
      <c r="E6" s="23">
        <v>8</v>
      </c>
    </row>
    <row r="7" spans="1:5" x14ac:dyDescent="0.25">
      <c r="A7" s="18" t="s">
        <v>0</v>
      </c>
      <c r="B7" s="18" t="s">
        <v>18</v>
      </c>
      <c r="C7" s="22" t="s">
        <v>7</v>
      </c>
      <c r="D7" s="22" t="s">
        <v>7</v>
      </c>
      <c r="E7" s="22" t="s">
        <v>0</v>
      </c>
    </row>
    <row r="8" spans="1:5" ht="71.25" x14ac:dyDescent="0.25">
      <c r="A8" s="26" t="s">
        <v>34</v>
      </c>
      <c r="B8" s="20" t="s">
        <v>33</v>
      </c>
      <c r="C8" s="23" t="s">
        <v>19</v>
      </c>
      <c r="D8" s="23" t="s">
        <v>51</v>
      </c>
      <c r="E8" s="23">
        <v>18</v>
      </c>
    </row>
    <row r="9" spans="1:5" ht="242.25" x14ac:dyDescent="0.25">
      <c r="A9" s="26" t="s">
        <v>38</v>
      </c>
      <c r="B9" s="17" t="s">
        <v>42</v>
      </c>
      <c r="C9" s="23" t="s">
        <v>19</v>
      </c>
      <c r="D9" s="23" t="s">
        <v>51</v>
      </c>
      <c r="E9" s="23">
        <v>16</v>
      </c>
    </row>
    <row r="10" spans="1:5" ht="71.25" x14ac:dyDescent="0.25">
      <c r="A10" s="23" t="s">
        <v>41</v>
      </c>
      <c r="B10" s="17" t="s">
        <v>47</v>
      </c>
      <c r="C10" s="23" t="s">
        <v>19</v>
      </c>
      <c r="D10" s="23" t="s">
        <v>51</v>
      </c>
      <c r="E10" s="23">
        <v>6</v>
      </c>
    </row>
    <row r="11" spans="1:5" x14ac:dyDescent="0.25">
      <c r="B11" s="19"/>
      <c r="C11" s="19"/>
      <c r="D11" s="17" t="str">
        <f>"Totaal:"</f>
        <v>Totaal:</v>
      </c>
      <c r="E11" s="28">
        <f>SUBTOTAL(109,KGP2ContainerbehuizingenTable[Max. aantal punten])</f>
        <v>60</v>
      </c>
    </row>
    <row r="13" spans="1:5" ht="15.75" x14ac:dyDescent="0.3">
      <c r="B13" s="29" t="s">
        <v>37</v>
      </c>
    </row>
    <row r="15" spans="1:5" x14ac:dyDescent="0.25">
      <c r="B15" s="31" t="s">
        <v>20</v>
      </c>
      <c r="C15" s="32"/>
      <c r="D15" s="32"/>
      <c r="E15" s="32"/>
    </row>
  </sheetData>
  <sheetProtection algorithmName="SHA-512" hashValue="aTfhFX2iSJqjKJl2/lVl5R0AWiQUh3/FYWM9oewuLkd8T/XxhPbSZqZ4cku7qELBjy6pgCPiJdp7rchPC/3CMQ==" saltValue="hhwLrP5KTklwBdosLvumKQ==" spinCount="100000" sheet="1" objects="1" scenarios="1"/>
  <mergeCells count="3">
    <mergeCell ref="A1:B1"/>
    <mergeCell ref="C1:E1"/>
    <mergeCell ref="B15:E15"/>
  </mergeCells>
  <pageMargins left="0.70866141732283472" right="0.70866141732283472" top="0.74803149606299213" bottom="0.74803149606299213" header="0.31496062992125984" footer="0.31496062992125984"/>
  <pageSetup paperSize="9" scale="75" orientation="landscape" r:id="rId1"/>
  <headerFooter>
    <oddFooter>&amp;"Century Gothic"&amp;L&amp;8&amp;F 
Afdrukdatum: &amp;D, 
Pagina &amp;P van &amp;N&amp;R&amp;10&amp;BUnited Quality 
&amp;8&amp;BAdvies en Aanbesteding in Afval en Automotive</oddFooter>
    <evenHeader>&amp;L&amp;12&amp;B&amp;"Century Gothic"Levering ondergrondse containers en containerbehuizingen&amp;R&amp;12&amp;B&amp;"Century Gothic"&amp;A</evenHeader>
    <evenFooter>&amp;"Century Gothic"&amp;L&amp;8&amp;F 
Afdrukdatum: &amp;D, 
Pagina &amp;P van &amp;N&amp;R&amp;10&amp;BUnited Quality 
&amp;8&amp;BAdvies en Aanbesteding in Afval en Automotive</even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CA5074-1EDC-41D6-9760-DA80D1A187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46D7F4-254B-4F2F-9BAA-030DBECA27F9}">
  <ds:schemaRefs>
    <ds:schemaRef ds:uri="http://schemas.microsoft.com/sharepoint/v3/contenttype/forms"/>
  </ds:schemaRefs>
</ds:datastoreItem>
</file>

<file path=customXml/itemProps3.xml><?xml version="1.0" encoding="utf-8"?>
<ds:datastoreItem xmlns:ds="http://schemas.openxmlformats.org/officeDocument/2006/customXml" ds:itemID="{017A1120-53E5-40AC-93E9-980CC4A497F5}">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KG P1 Ondergrondse containers </vt:lpstr>
      <vt:lpstr>KG P2 Containerbehuizingen </vt:lpstr>
      <vt:lpstr>'KG P1 Ondergrondse containers '!Afdruktitels</vt:lpstr>
      <vt:lpstr>'KG P2 Containerbehuizingen '!Afdruktitels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2026-03-06T14:21:11Z</dcterms:created>
  <dcterms:modified xsi:type="dcterms:W3CDTF">2026-06-24T15:43:37Z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