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mcgonline.sharepoint.com/sites/EAHurenensteriliserenvancleanroomkleding/Shared Documents/General/03. Aanbestedingsdocumenten/"/>
    </mc:Choice>
  </mc:AlternateContent>
  <xr:revisionPtr revIDLastSave="20" documentId="8_{3C9FBA5A-2CD1-4D36-8E10-75F15DA763D4}" xr6:coauthVersionLast="47" xr6:coauthVersionMax="47" xr10:uidLastSave="{F4A7001E-66E4-4D22-BA51-367BC5A7358A}"/>
  <bookViews>
    <workbookView xWindow="-108" yWindow="-108" windowWidth="23256" windowHeight="12456" xr2:uid="{28CA0CB8-075E-48C2-A0A5-5BDCB1CA40BD}"/>
  </bookViews>
  <sheets>
    <sheet name="Bijlage E - 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71" i="1" l="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2" i="1"/>
  <c r="I25" i="1" l="1"/>
</calcChain>
</file>

<file path=xl/sharedStrings.xml><?xml version="1.0" encoding="utf-8"?>
<sst xmlns="http://schemas.openxmlformats.org/spreadsheetml/2006/main" count="87" uniqueCount="55">
  <si>
    <t>Getekend voor akkoord:</t>
  </si>
  <si>
    <t>Naam:</t>
  </si>
  <si>
    <t>Functie:</t>
  </si>
  <si>
    <t>Handtekening:</t>
  </si>
  <si>
    <t>Onderneming:</t>
  </si>
  <si>
    <t>Plaats en datum:</t>
  </si>
  <si>
    <t>In te vullen door Inschrijver</t>
  </si>
  <si>
    <t>betreft gegevens Inschrijver</t>
  </si>
  <si>
    <t>Wordt automatisch berekend</t>
  </si>
  <si>
    <t>betreft berekening prijzen zonder input Inschrijver</t>
  </si>
  <si>
    <t>Toelichting:</t>
  </si>
  <si>
    <t>* Eenheidsprijzen worden afgerond op 3 decimalen nauwkeurig.</t>
  </si>
  <si>
    <t>* Het is niet toegestaan om € 0 (nul) bedragen en/of negatieve prijzen te offreren.</t>
  </si>
  <si>
    <t>* Alle genoemde aantallen zijn in stuks, tenzij anders aangegeven.</t>
  </si>
  <si>
    <t>* Alle genoemde prijzen zijn exclusief eventuele jaarlijkse contractuele indexatie.</t>
  </si>
  <si>
    <t>Afdeling</t>
  </si>
  <si>
    <t>Nucl. Geneeskunde</t>
  </si>
  <si>
    <t>Apotheek Receptuur</t>
  </si>
  <si>
    <t>Apotheek Unit Biotech</t>
  </si>
  <si>
    <t>No.</t>
  </si>
  <si>
    <t>Artikel + klasse</t>
  </si>
  <si>
    <t>Maat</t>
  </si>
  <si>
    <t>In roulatie</t>
  </si>
  <si>
    <t>Volume (p.j.)</t>
  </si>
  <si>
    <t>In Roulatie</t>
  </si>
  <si>
    <t>Leaseprijs (p.w.)</t>
  </si>
  <si>
    <t>Prijs per behandeling</t>
  </si>
  <si>
    <t>Totaalprijs (p.j.)</t>
  </si>
  <si>
    <t>Overall, klasse C</t>
  </si>
  <si>
    <t>S</t>
  </si>
  <si>
    <t>M</t>
  </si>
  <si>
    <t>L</t>
  </si>
  <si>
    <t>EL</t>
  </si>
  <si>
    <t>EEL</t>
  </si>
  <si>
    <t>3EL</t>
  </si>
  <si>
    <t>Overall Risicovolle Stoffen, klasse C</t>
  </si>
  <si>
    <t>Hes, klasse C</t>
  </si>
  <si>
    <t>ES</t>
  </si>
  <si>
    <t>Broek, klasse C</t>
  </si>
  <si>
    <t>Overall, klasse B</t>
  </si>
  <si>
    <t>Kap, klasse B</t>
  </si>
  <si>
    <t>Laars, klasse B</t>
  </si>
  <si>
    <t>Bril, klasse B</t>
  </si>
  <si>
    <t xml:space="preserve"> - </t>
  </si>
  <si>
    <t>Sokken, klasse C</t>
  </si>
  <si>
    <r>
      <t xml:space="preserve">Invulformulier prijzenblad Cleanroomkleding UMCG </t>
    </r>
    <r>
      <rPr>
        <sz val="12"/>
        <color rgb="FF000000"/>
        <rFont val="Outfit"/>
      </rPr>
      <t>(versie: juni 2026)</t>
    </r>
  </si>
  <si>
    <t xml:space="preserve">Inschrijver dient de prijsopgave in de Excel bijlage rechtsgeldig te ondertekenen (inscannen) en vervolgens te uploaden. Inschrijver dient enkel de groene velden in te vullen. Wanneer een veld niet is ingevuld komt er geen totaalprijs tot stand die de Aanbestedende dienst in staat stelt partijen gelijk te behandelen. Derhalve zullen dergelijke Inschrijvingen niet voor evaluatie en gunning in aanmerking kunnen komen. </t>
  </si>
  <si>
    <t>* De groen gearceerde cellen zullen worden vermenigvuldig met een jaarvolume om tot een totaal inschrijfprijs per jaar te komen.</t>
  </si>
  <si>
    <t xml:space="preserve">* De door de inschrijver op te geven tarieven in de groene cellen gelden voor iedere daadwerkelijke afname. De tarieven zijn bindend voor de looptijd van de af te sluiten Overeenkomst. </t>
  </si>
  <si>
    <t xml:space="preserve">* Aan de opgegeven Roulatie-aantallen en volumes kunnen geen rechten worden ontleend en is daarnaast ook geen indicatie of garantie af te geven van de afname gedurende de Overeenkomst. </t>
  </si>
  <si>
    <t>Totaalbedrag dienstverlening 6 jaar, excl. btw (inschrijfprijs)</t>
  </si>
  <si>
    <t>Klompen, veiligheidsklasse S3</t>
  </si>
  <si>
    <r>
      <t xml:space="preserve">* Inschrijver geeft de tarieven </t>
    </r>
    <r>
      <rPr>
        <u/>
        <sz val="11"/>
        <color rgb="FF000000"/>
        <rFont val="Outfit"/>
      </rPr>
      <t>excl. BTW</t>
    </r>
    <r>
      <rPr>
        <sz val="11"/>
        <color rgb="FF000000"/>
        <rFont val="Outfit"/>
      </rPr>
      <t xml:space="preserve"> op in de groen gearceerde cellen.</t>
    </r>
  </si>
  <si>
    <t>Optioneel: Klompen*</t>
  </si>
  <si>
    <t>* afname is optioneel en wordt zodoende niet meeberekend in de 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</si>
</sst>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000_ ;_ &quot;€&quot;\ * \-#,##0.000_ ;_ &quot;€&quot;\ * &quot;-&quot;???_ ;_ @_ "/>
  </numFmts>
  <fonts count="15" x14ac:knownFonts="1">
    <font>
      <sz val="11"/>
      <color theme="1"/>
      <name val="Aptos Narrow"/>
      <family val="2"/>
      <scheme val="minor"/>
    </font>
    <font>
      <sz val="11"/>
      <color theme="1"/>
      <name val="Aptos Narrow"/>
      <family val="2"/>
      <scheme val="minor"/>
    </font>
    <font>
      <sz val="11"/>
      <color theme="1"/>
      <name val="Outfit"/>
    </font>
    <font>
      <sz val="24"/>
      <color rgb="FF000000"/>
      <name val="Outfit"/>
    </font>
    <font>
      <sz val="12"/>
      <color rgb="FF000000"/>
      <name val="Outfit"/>
    </font>
    <font>
      <sz val="11"/>
      <name val="Outfit"/>
    </font>
    <font>
      <b/>
      <sz val="11"/>
      <name val="Outfit"/>
    </font>
    <font>
      <sz val="11"/>
      <color rgb="FFFF0000"/>
      <name val="Outfit"/>
    </font>
    <font>
      <b/>
      <sz val="11"/>
      <color rgb="FF000000"/>
      <name val="Outfit"/>
    </font>
    <font>
      <sz val="11"/>
      <color rgb="FF000000"/>
      <name val="Outfit"/>
    </font>
    <font>
      <i/>
      <sz val="11"/>
      <color rgb="FF000000"/>
      <name val="Outfit"/>
    </font>
    <font>
      <b/>
      <sz val="12"/>
      <color theme="1"/>
      <name val="Outfit"/>
    </font>
    <font>
      <b/>
      <sz val="11"/>
      <color theme="1"/>
      <name val="Outfit"/>
    </font>
    <font>
      <u/>
      <sz val="11"/>
      <color rgb="FF000000"/>
      <name val="Outfit"/>
    </font>
    <font>
      <i/>
      <sz val="10"/>
      <color theme="1"/>
      <name val="Outfit"/>
    </font>
  </fonts>
  <fills count="10">
    <fill>
      <patternFill patternType="none"/>
    </fill>
    <fill>
      <patternFill patternType="gray125"/>
    </fill>
    <fill>
      <patternFill patternType="solid">
        <fgColor theme="0" tint="-0.249977111117893"/>
        <bgColor indexed="64"/>
      </patternFill>
    </fill>
    <fill>
      <patternFill patternType="solid">
        <fgColor rgb="FFB5E6A2"/>
        <bgColor rgb="FF000000"/>
      </patternFill>
    </fill>
    <fill>
      <patternFill patternType="solid">
        <fgColor rgb="FFDAF2D0"/>
        <bgColor rgb="FF000000"/>
      </patternFill>
    </fill>
    <fill>
      <patternFill patternType="solid">
        <fgColor rgb="FFF2CEEF"/>
        <bgColor rgb="FF000000"/>
      </patternFill>
    </fill>
    <fill>
      <patternFill patternType="solid">
        <fgColor rgb="FFFFFFFF"/>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2" fillId="0" borderId="0" xfId="0" applyFont="1"/>
    <xf numFmtId="0" fontId="6" fillId="0" borderId="5" xfId="0" applyFont="1" applyBorder="1" applyAlignment="1">
      <alignment vertical="top"/>
    </xf>
    <xf numFmtId="0" fontId="6" fillId="0" borderId="0" xfId="0" applyFont="1" applyAlignment="1">
      <alignment vertical="top"/>
    </xf>
    <xf numFmtId="0" fontId="5" fillId="0" borderId="0" xfId="0" applyFont="1" applyAlignment="1">
      <alignment horizontal="left" vertical="top"/>
    </xf>
    <xf numFmtId="0" fontId="7" fillId="0" borderId="0" xfId="0" applyFont="1" applyAlignment="1">
      <alignment wrapText="1"/>
    </xf>
    <xf numFmtId="0" fontId="7" fillId="0" borderId="6" xfId="0" applyFont="1" applyBorder="1" applyAlignment="1">
      <alignment wrapText="1"/>
    </xf>
    <xf numFmtId="0" fontId="8" fillId="0" borderId="5" xfId="0" applyFont="1" applyBorder="1" applyAlignment="1">
      <alignment wrapText="1"/>
    </xf>
    <xf numFmtId="0" fontId="9" fillId="4" borderId="0" xfId="0" applyFont="1" applyFill="1"/>
    <xf numFmtId="0" fontId="9" fillId="0" borderId="0" xfId="0" applyFont="1"/>
    <xf numFmtId="0" fontId="9" fillId="0" borderId="6" xfId="0" applyFont="1" applyBorder="1"/>
    <xf numFmtId="0" fontId="8" fillId="0" borderId="5" xfId="0" applyFont="1" applyBorder="1"/>
    <xf numFmtId="0" fontId="9" fillId="0" borderId="5" xfId="0" applyFont="1" applyBorder="1"/>
    <xf numFmtId="0" fontId="10" fillId="0" borderId="0" xfId="0" applyFont="1"/>
    <xf numFmtId="0" fontId="9" fillId="5" borderId="0" xfId="0" applyFont="1" applyFill="1"/>
    <xf numFmtId="0" fontId="9" fillId="0" borderId="5" xfId="0" applyFont="1" applyBorder="1" applyAlignment="1">
      <alignment horizontal="left"/>
    </xf>
    <xf numFmtId="0" fontId="9" fillId="0" borderId="0" xfId="0" applyFont="1" applyAlignment="1">
      <alignment horizontal="left" vertical="top" wrapText="1"/>
    </xf>
    <xf numFmtId="0" fontId="9" fillId="0" borderId="0" xfId="0" applyFont="1" applyAlignment="1">
      <alignment wrapText="1"/>
    </xf>
    <xf numFmtId="0" fontId="9" fillId="0" borderId="6" xfId="0" applyFont="1" applyBorder="1" applyAlignment="1">
      <alignment wrapText="1"/>
    </xf>
    <xf numFmtId="44" fontId="11" fillId="7" borderId="1" xfId="0" applyNumberFormat="1" applyFont="1" applyFill="1" applyBorder="1"/>
    <xf numFmtId="0" fontId="12" fillId="2" borderId="0" xfId="0" applyFont="1" applyFill="1"/>
    <xf numFmtId="0" fontId="2" fillId="0" borderId="2" xfId="0" applyFont="1" applyBorder="1" applyAlignment="1">
      <alignment horizontal="center" vertical="center"/>
    </xf>
    <xf numFmtId="0" fontId="2" fillId="0" borderId="3" xfId="0" applyFont="1" applyBorder="1"/>
    <xf numFmtId="0" fontId="2" fillId="0" borderId="4" xfId="0" applyFont="1" applyBorder="1" applyAlignment="1">
      <alignment horizontal="center" vertical="center"/>
    </xf>
    <xf numFmtId="164" fontId="2" fillId="8" borderId="15" xfId="1" applyNumberFormat="1" applyFont="1" applyFill="1" applyBorder="1" applyProtection="1">
      <protection locked="0"/>
    </xf>
    <xf numFmtId="164" fontId="2" fillId="8" borderId="13" xfId="1" applyNumberFormat="1" applyFont="1" applyFill="1" applyBorder="1" applyProtection="1">
      <protection locked="0"/>
    </xf>
    <xf numFmtId="44" fontId="12" fillId="7" borderId="4" xfId="1" applyFont="1" applyFill="1" applyBorder="1"/>
    <xf numFmtId="0" fontId="2" fillId="0" borderId="5" xfId="0" applyFont="1" applyBorder="1" applyAlignment="1">
      <alignment horizontal="center" vertical="center"/>
    </xf>
    <xf numFmtId="0" fontId="2" fillId="0" borderId="6" xfId="0" applyFont="1" applyBorder="1" applyAlignment="1">
      <alignment horizontal="center" vertical="center"/>
    </xf>
    <xf numFmtId="164" fontId="2" fillId="8" borderId="16" xfId="1" applyNumberFormat="1" applyFont="1" applyFill="1" applyBorder="1" applyProtection="1">
      <protection locked="0"/>
    </xf>
    <xf numFmtId="44" fontId="12" fillId="7" borderId="6" xfId="1" applyFont="1" applyFill="1" applyBorder="1"/>
    <xf numFmtId="0" fontId="2" fillId="0" borderId="7" xfId="0" applyFont="1" applyBorder="1" applyAlignment="1">
      <alignment horizontal="center" vertical="center"/>
    </xf>
    <xf numFmtId="0" fontId="2" fillId="0" borderId="8" xfId="0" applyFont="1" applyBorder="1"/>
    <xf numFmtId="0" fontId="2" fillId="0" borderId="9" xfId="0" applyFont="1" applyBorder="1" applyAlignment="1">
      <alignment horizontal="center" vertical="center"/>
    </xf>
    <xf numFmtId="44" fontId="12" fillId="7" borderId="9" xfId="1" applyFont="1" applyFill="1" applyBorder="1"/>
    <xf numFmtId="164" fontId="2" fillId="8" borderId="17" xfId="1" applyNumberFormat="1" applyFont="1" applyFill="1" applyBorder="1" applyProtection="1">
      <protection locked="0"/>
    </xf>
    <xf numFmtId="0" fontId="2" fillId="0" borderId="10" xfId="0" applyFont="1" applyBorder="1" applyAlignment="1">
      <alignment horizontal="center" vertical="center"/>
    </xf>
    <xf numFmtId="0" fontId="12" fillId="0" borderId="11" xfId="0" applyFont="1" applyBorder="1" applyAlignment="1">
      <alignment horizontal="center" vertical="center"/>
    </xf>
    <xf numFmtId="0" fontId="2" fillId="0" borderId="11" xfId="0" applyFont="1" applyBorder="1"/>
    <xf numFmtId="0" fontId="2" fillId="0" borderId="12" xfId="0" applyFont="1" applyBorder="1" applyAlignment="1">
      <alignment horizontal="center" vertical="center"/>
    </xf>
    <xf numFmtId="164" fontId="2" fillId="8" borderId="18" xfId="1" applyNumberFormat="1" applyFont="1" applyFill="1" applyBorder="1" applyProtection="1">
      <protection locked="0"/>
    </xf>
    <xf numFmtId="164" fontId="2" fillId="8" borderId="14" xfId="1" applyNumberFormat="1" applyFont="1" applyFill="1" applyBorder="1" applyProtection="1">
      <protection locked="0"/>
    </xf>
    <xf numFmtId="44" fontId="12" fillId="7" borderId="12" xfId="1" applyFont="1" applyFill="1" applyBorder="1"/>
    <xf numFmtId="0" fontId="2" fillId="9" borderId="10" xfId="0" applyFont="1" applyFill="1" applyBorder="1" applyAlignment="1">
      <alignment horizontal="center" vertical="center"/>
    </xf>
    <xf numFmtId="0" fontId="12" fillId="9" borderId="11" xfId="0" applyFont="1" applyFill="1" applyBorder="1" applyAlignment="1">
      <alignment horizontal="center" vertical="center"/>
    </xf>
    <xf numFmtId="0" fontId="2" fillId="9" borderId="11" xfId="0" applyFont="1" applyFill="1" applyBorder="1"/>
    <xf numFmtId="0" fontId="2" fillId="9" borderId="10" xfId="0" applyFont="1" applyFill="1" applyBorder="1"/>
    <xf numFmtId="0" fontId="2" fillId="9" borderId="12" xfId="0" applyFont="1" applyFill="1" applyBorder="1" applyAlignment="1">
      <alignment horizontal="center" vertical="center"/>
    </xf>
    <xf numFmtId="164" fontId="2" fillId="9" borderId="18" xfId="1" applyNumberFormat="1" applyFont="1" applyFill="1" applyBorder="1" applyProtection="1">
      <protection locked="0"/>
    </xf>
    <xf numFmtId="164" fontId="2" fillId="9" borderId="14" xfId="1" applyNumberFormat="1" applyFont="1" applyFill="1" applyBorder="1" applyProtection="1">
      <protection locked="0"/>
    </xf>
    <xf numFmtId="44" fontId="12" fillId="9" borderId="12" xfId="1" applyFont="1" applyFill="1" applyBorder="1"/>
    <xf numFmtId="0" fontId="14" fillId="0" borderId="0" xfId="0" applyFont="1"/>
    <xf numFmtId="0" fontId="2" fillId="0" borderId="10" xfId="0" applyFont="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0" xfId="0" applyFont="1" applyFill="1" applyAlignment="1">
      <alignment horizontal="center"/>
    </xf>
    <xf numFmtId="0" fontId="3" fillId="3" borderId="6" xfId="0" applyFont="1" applyFill="1" applyBorder="1" applyAlignment="1">
      <alignment horizontal="center"/>
    </xf>
    <xf numFmtId="0" fontId="12" fillId="0" borderId="0" xfId="0" applyFont="1" applyAlignment="1">
      <alignment horizontal="center"/>
    </xf>
    <xf numFmtId="0" fontId="2" fillId="0" borderId="0" xfId="0" applyFont="1" applyAlignment="1">
      <alignment horizontal="center"/>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9" fillId="4" borderId="0" xfId="0" applyFont="1" applyFill="1" applyProtection="1">
      <protection locked="0"/>
    </xf>
    <xf numFmtId="0" fontId="9" fillId="6" borderId="5" xfId="0" applyFont="1" applyFill="1" applyBorder="1" applyAlignment="1">
      <alignment horizontal="left" vertical="top"/>
    </xf>
    <xf numFmtId="0" fontId="9" fillId="6" borderId="0" xfId="0" applyFont="1" applyFill="1" applyAlignment="1">
      <alignment horizontal="left" vertical="top"/>
    </xf>
    <xf numFmtId="0" fontId="9" fillId="6" borderId="6" xfId="0" applyFont="1" applyFill="1" applyBorder="1" applyAlignment="1">
      <alignment horizontal="left" vertical="top"/>
    </xf>
    <xf numFmtId="0" fontId="9" fillId="0" borderId="5" xfId="0" applyFont="1" applyBorder="1" applyAlignment="1">
      <alignment horizontal="left" vertical="top"/>
    </xf>
    <xf numFmtId="0" fontId="9" fillId="0" borderId="0" xfId="0" applyFont="1" applyAlignment="1">
      <alignment horizontal="left" vertical="top"/>
    </xf>
    <xf numFmtId="0" fontId="9" fillId="0" borderId="6" xfId="0" applyFont="1" applyBorder="1" applyAlignment="1">
      <alignment horizontal="left" vertical="top"/>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A9415-81AB-4437-929D-BD8099CBD284}">
  <dimension ref="B1:M74"/>
  <sheetViews>
    <sheetView tabSelected="1" zoomScale="70" zoomScaleNormal="70" workbookViewId="0">
      <selection activeCell="B4" sqref="B4:M4"/>
    </sheetView>
  </sheetViews>
  <sheetFormatPr defaultColWidth="8.88671875" defaultRowHeight="14.4" x14ac:dyDescent="0.3"/>
  <cols>
    <col min="1" max="1" width="8.88671875" style="1"/>
    <col min="2" max="2" width="16" style="1" customWidth="1"/>
    <col min="3" max="3" width="42.109375" style="1" bestFit="1" customWidth="1"/>
    <col min="4" max="4" width="8.88671875" style="1"/>
    <col min="5" max="5" width="18.33203125" style="1" bestFit="1" customWidth="1"/>
    <col min="6" max="6" width="18.33203125" style="1" customWidth="1"/>
    <col min="7" max="7" width="18.6640625" style="1" bestFit="1" customWidth="1"/>
    <col min="8" max="8" width="18.6640625" style="1" customWidth="1"/>
    <col min="9" max="9" width="20.44140625" style="1" bestFit="1" customWidth="1"/>
    <col min="10" max="10" width="12.44140625" style="1" bestFit="1" customWidth="1"/>
    <col min="11" max="11" width="15.6640625" style="1" bestFit="1" customWidth="1"/>
    <col min="12" max="12" width="20" style="1" bestFit="1" customWidth="1"/>
    <col min="13" max="13" width="17.5546875" style="1" bestFit="1" customWidth="1"/>
    <col min="14" max="16384" width="8.88671875" style="1"/>
  </cols>
  <sheetData>
    <row r="1" spans="2:13" ht="15" thickBot="1" x14ac:dyDescent="0.35"/>
    <row r="2" spans="2:13" ht="15" customHeight="1" x14ac:dyDescent="0.3">
      <c r="B2" s="53" t="s">
        <v>45</v>
      </c>
      <c r="C2" s="54"/>
      <c r="D2" s="54"/>
      <c r="E2" s="54"/>
      <c r="F2" s="54"/>
      <c r="G2" s="54"/>
      <c r="H2" s="54"/>
      <c r="I2" s="54"/>
      <c r="J2" s="54"/>
      <c r="K2" s="54"/>
      <c r="L2" s="54"/>
      <c r="M2" s="55"/>
    </row>
    <row r="3" spans="2:13" ht="15" customHeight="1" x14ac:dyDescent="0.3">
      <c r="B3" s="56"/>
      <c r="C3" s="57"/>
      <c r="D3" s="57"/>
      <c r="E3" s="57"/>
      <c r="F3" s="57"/>
      <c r="G3" s="57"/>
      <c r="H3" s="57"/>
      <c r="I3" s="57"/>
      <c r="J3" s="57"/>
      <c r="K3" s="57"/>
      <c r="L3" s="57"/>
      <c r="M3" s="58"/>
    </row>
    <row r="4" spans="2:13" ht="39.75" customHeight="1" x14ac:dyDescent="0.3">
      <c r="B4" s="61" t="s">
        <v>46</v>
      </c>
      <c r="C4" s="62"/>
      <c r="D4" s="62"/>
      <c r="E4" s="62"/>
      <c r="F4" s="62"/>
      <c r="G4" s="62"/>
      <c r="H4" s="62"/>
      <c r="I4" s="62"/>
      <c r="J4" s="62"/>
      <c r="K4" s="62"/>
      <c r="L4" s="62"/>
      <c r="M4" s="63"/>
    </row>
    <row r="5" spans="2:13" x14ac:dyDescent="0.3">
      <c r="B5" s="2" t="s">
        <v>0</v>
      </c>
      <c r="C5" s="3"/>
      <c r="D5" s="3"/>
      <c r="E5" s="3"/>
      <c r="F5" s="3"/>
      <c r="G5" s="4"/>
      <c r="H5" s="4"/>
      <c r="I5" s="4"/>
      <c r="J5" s="4"/>
      <c r="K5" s="4"/>
      <c r="L5" s="5"/>
      <c r="M5" s="6"/>
    </row>
    <row r="6" spans="2:13" x14ac:dyDescent="0.3">
      <c r="B6" s="7" t="s">
        <v>1</v>
      </c>
      <c r="C6" s="64"/>
      <c r="D6" s="64"/>
      <c r="E6" s="64"/>
      <c r="F6" s="64"/>
      <c r="G6" s="64"/>
      <c r="H6" s="64"/>
      <c r="I6" s="64"/>
      <c r="J6" s="64"/>
      <c r="K6" s="64"/>
      <c r="L6" s="9"/>
      <c r="M6" s="10"/>
    </row>
    <row r="7" spans="2:13" x14ac:dyDescent="0.3">
      <c r="B7" s="7" t="s">
        <v>2</v>
      </c>
      <c r="C7" s="64"/>
      <c r="D7" s="64"/>
      <c r="E7" s="64"/>
      <c r="F7" s="64"/>
      <c r="G7" s="64"/>
      <c r="H7" s="64"/>
      <c r="I7" s="64"/>
      <c r="J7" s="64"/>
      <c r="K7" s="64"/>
      <c r="L7" s="9"/>
      <c r="M7" s="10"/>
    </row>
    <row r="8" spans="2:13" x14ac:dyDescent="0.3">
      <c r="B8" s="7" t="s">
        <v>3</v>
      </c>
      <c r="C8" s="64"/>
      <c r="D8" s="64"/>
      <c r="E8" s="64"/>
      <c r="F8" s="64"/>
      <c r="G8" s="64"/>
      <c r="H8" s="64"/>
      <c r="I8" s="64"/>
      <c r="J8" s="64"/>
      <c r="K8" s="64"/>
      <c r="L8" s="9"/>
      <c r="M8" s="10"/>
    </row>
    <row r="9" spans="2:13" x14ac:dyDescent="0.3">
      <c r="B9" s="7" t="s">
        <v>4</v>
      </c>
      <c r="C9" s="64"/>
      <c r="D9" s="64"/>
      <c r="E9" s="64"/>
      <c r="F9" s="64"/>
      <c r="G9" s="64"/>
      <c r="H9" s="64"/>
      <c r="I9" s="64"/>
      <c r="J9" s="64"/>
      <c r="K9" s="64"/>
      <c r="L9" s="9"/>
      <c r="M9" s="10"/>
    </row>
    <row r="10" spans="2:13" x14ac:dyDescent="0.3">
      <c r="B10" s="11" t="s">
        <v>5</v>
      </c>
      <c r="C10" s="64"/>
      <c r="D10" s="64"/>
      <c r="E10" s="64"/>
      <c r="F10" s="64"/>
      <c r="G10" s="64"/>
      <c r="H10" s="64"/>
      <c r="I10" s="64"/>
      <c r="J10" s="64"/>
      <c r="K10" s="64"/>
      <c r="L10" s="9"/>
      <c r="M10" s="10"/>
    </row>
    <row r="11" spans="2:13" x14ac:dyDescent="0.3">
      <c r="B11" s="12"/>
      <c r="C11" s="9"/>
      <c r="D11" s="9"/>
      <c r="E11" s="9"/>
      <c r="F11" s="9"/>
      <c r="G11" s="9"/>
      <c r="H11" s="9"/>
      <c r="I11" s="9"/>
      <c r="J11" s="9"/>
      <c r="K11" s="9"/>
      <c r="L11" s="9"/>
      <c r="M11" s="10"/>
    </row>
    <row r="12" spans="2:13" x14ac:dyDescent="0.3">
      <c r="B12" s="12"/>
      <c r="C12" s="8" t="s">
        <v>6</v>
      </c>
      <c r="D12" s="8"/>
      <c r="E12" s="8"/>
      <c r="F12" s="8"/>
      <c r="G12" s="13" t="s">
        <v>7</v>
      </c>
      <c r="H12" s="9"/>
      <c r="I12" s="9"/>
      <c r="J12" s="9"/>
      <c r="K12" s="9"/>
      <c r="L12" s="9"/>
      <c r="M12" s="10"/>
    </row>
    <row r="13" spans="2:13" x14ac:dyDescent="0.3">
      <c r="B13" s="12"/>
      <c r="C13" s="14" t="s">
        <v>8</v>
      </c>
      <c r="D13" s="14"/>
      <c r="E13" s="14"/>
      <c r="F13" s="14"/>
      <c r="G13" s="13" t="s">
        <v>9</v>
      </c>
      <c r="H13" s="9"/>
      <c r="I13" s="9"/>
      <c r="J13" s="9"/>
      <c r="K13" s="9"/>
      <c r="L13" s="9"/>
      <c r="M13" s="10"/>
    </row>
    <row r="14" spans="2:13" x14ac:dyDescent="0.3">
      <c r="B14" s="12"/>
      <c r="C14" s="9"/>
      <c r="D14" s="9"/>
      <c r="E14" s="9"/>
      <c r="F14" s="9"/>
      <c r="G14" s="13"/>
      <c r="H14" s="9"/>
      <c r="I14" s="9"/>
      <c r="J14" s="9"/>
      <c r="K14" s="9"/>
      <c r="L14" s="9"/>
      <c r="M14" s="10"/>
    </row>
    <row r="15" spans="2:13" x14ac:dyDescent="0.3">
      <c r="B15" s="12" t="s">
        <v>10</v>
      </c>
      <c r="C15" s="9"/>
      <c r="D15" s="9"/>
      <c r="E15" s="9"/>
      <c r="F15" s="9"/>
      <c r="G15" s="9"/>
      <c r="H15" s="9"/>
      <c r="I15" s="9"/>
      <c r="J15" s="9"/>
      <c r="K15" s="9"/>
      <c r="L15" s="9"/>
      <c r="M15" s="10"/>
    </row>
    <row r="16" spans="2:13" x14ac:dyDescent="0.3">
      <c r="B16" s="12" t="s">
        <v>52</v>
      </c>
      <c r="C16" s="9"/>
      <c r="D16" s="9"/>
      <c r="E16" s="9"/>
      <c r="F16" s="9"/>
      <c r="G16" s="9"/>
      <c r="H16" s="9"/>
      <c r="I16" s="9"/>
      <c r="J16" s="9"/>
      <c r="K16" s="9"/>
      <c r="L16" s="9"/>
      <c r="M16" s="10"/>
    </row>
    <row r="17" spans="2:13" x14ac:dyDescent="0.3">
      <c r="B17" s="12" t="s">
        <v>11</v>
      </c>
      <c r="C17" s="9"/>
      <c r="D17" s="9"/>
      <c r="E17" s="9"/>
      <c r="F17" s="9"/>
      <c r="G17" s="9"/>
      <c r="H17" s="9"/>
      <c r="I17" s="9"/>
      <c r="J17" s="9"/>
      <c r="K17" s="9"/>
      <c r="L17" s="9"/>
      <c r="M17" s="10"/>
    </row>
    <row r="18" spans="2:13" x14ac:dyDescent="0.3">
      <c r="B18" s="12" t="s">
        <v>47</v>
      </c>
      <c r="C18" s="9"/>
      <c r="D18" s="9"/>
      <c r="E18" s="9"/>
      <c r="F18" s="9"/>
      <c r="G18" s="9"/>
      <c r="H18" s="9"/>
      <c r="I18" s="9"/>
      <c r="J18" s="9"/>
      <c r="K18" s="9"/>
      <c r="L18" s="9"/>
      <c r="M18" s="10"/>
    </row>
    <row r="19" spans="2:13" x14ac:dyDescent="0.3">
      <c r="B19" s="15" t="s">
        <v>12</v>
      </c>
      <c r="C19" s="9"/>
      <c r="D19" s="9"/>
      <c r="E19" s="9"/>
      <c r="F19" s="9"/>
      <c r="G19" s="9"/>
      <c r="H19" s="9"/>
      <c r="I19" s="9"/>
      <c r="J19" s="9"/>
      <c r="K19" s="9"/>
      <c r="L19" s="9"/>
      <c r="M19" s="10"/>
    </row>
    <row r="20" spans="2:13" x14ac:dyDescent="0.3">
      <c r="B20" s="65" t="s">
        <v>48</v>
      </c>
      <c r="C20" s="66"/>
      <c r="D20" s="66"/>
      <c r="E20" s="66"/>
      <c r="F20" s="66"/>
      <c r="G20" s="66"/>
      <c r="H20" s="66"/>
      <c r="I20" s="66"/>
      <c r="J20" s="66"/>
      <c r="K20" s="66"/>
      <c r="L20" s="66"/>
      <c r="M20" s="67"/>
    </row>
    <row r="21" spans="2:13" x14ac:dyDescent="0.3">
      <c r="B21" s="68" t="s">
        <v>49</v>
      </c>
      <c r="C21" s="69"/>
      <c r="D21" s="69"/>
      <c r="E21" s="69"/>
      <c r="F21" s="69"/>
      <c r="G21" s="69"/>
      <c r="H21" s="69"/>
      <c r="I21" s="69"/>
      <c r="J21" s="69"/>
      <c r="K21" s="69"/>
      <c r="L21" s="69"/>
      <c r="M21" s="70"/>
    </row>
    <row r="22" spans="2:13" ht="15" customHeight="1" x14ac:dyDescent="0.3">
      <c r="B22" s="71" t="s">
        <v>13</v>
      </c>
      <c r="C22" s="72"/>
      <c r="D22" s="72"/>
      <c r="E22" s="72"/>
      <c r="F22" s="16"/>
      <c r="G22" s="16"/>
      <c r="H22" s="16"/>
      <c r="I22" s="16"/>
      <c r="J22" s="16"/>
      <c r="K22" s="17"/>
      <c r="L22" s="17"/>
      <c r="M22" s="18"/>
    </row>
    <row r="23" spans="2:13" ht="15" thickBot="1" x14ac:dyDescent="0.35">
      <c r="B23" s="73" t="s">
        <v>14</v>
      </c>
      <c r="C23" s="74"/>
      <c r="D23" s="74"/>
      <c r="E23" s="74"/>
      <c r="F23" s="74"/>
      <c r="G23" s="74"/>
      <c r="H23" s="74"/>
      <c r="I23" s="74"/>
      <c r="J23" s="74"/>
      <c r="K23" s="74"/>
      <c r="L23" s="74"/>
      <c r="M23" s="75"/>
    </row>
    <row r="24" spans="2:13" ht="15" thickBot="1" x14ac:dyDescent="0.35"/>
    <row r="25" spans="2:13" ht="16.2" thickBot="1" x14ac:dyDescent="0.35">
      <c r="E25" s="9" t="s">
        <v>50</v>
      </c>
      <c r="I25" s="19">
        <f>SUM(M36:M71)*6</f>
        <v>0</v>
      </c>
    </row>
    <row r="33" spans="2:13" x14ac:dyDescent="0.3">
      <c r="E33" s="60" t="s">
        <v>15</v>
      </c>
      <c r="F33" s="60"/>
      <c r="G33" s="60" t="s">
        <v>15</v>
      </c>
      <c r="H33" s="60"/>
      <c r="I33" s="60" t="s">
        <v>15</v>
      </c>
      <c r="J33" s="60"/>
    </row>
    <row r="34" spans="2:13" x14ac:dyDescent="0.3">
      <c r="E34" s="59" t="s">
        <v>16</v>
      </c>
      <c r="F34" s="59"/>
      <c r="G34" s="59" t="s">
        <v>17</v>
      </c>
      <c r="H34" s="59"/>
      <c r="I34" s="59" t="s">
        <v>18</v>
      </c>
      <c r="J34" s="59"/>
    </row>
    <row r="35" spans="2:13" ht="15" thickBot="1" x14ac:dyDescent="0.35">
      <c r="B35" s="20" t="s">
        <v>19</v>
      </c>
      <c r="C35" s="20" t="s">
        <v>20</v>
      </c>
      <c r="D35" s="20" t="s">
        <v>21</v>
      </c>
      <c r="E35" s="20" t="s">
        <v>22</v>
      </c>
      <c r="F35" s="20" t="s">
        <v>23</v>
      </c>
      <c r="G35" s="20" t="s">
        <v>24</v>
      </c>
      <c r="H35" s="20" t="s">
        <v>23</v>
      </c>
      <c r="I35" s="20" t="s">
        <v>24</v>
      </c>
      <c r="J35" s="20" t="s">
        <v>23</v>
      </c>
      <c r="K35" s="20" t="s">
        <v>25</v>
      </c>
      <c r="L35" s="20" t="s">
        <v>26</v>
      </c>
      <c r="M35" s="20" t="s">
        <v>27</v>
      </c>
    </row>
    <row r="36" spans="2:13" ht="15" thickBot="1" x14ac:dyDescent="0.35">
      <c r="B36" s="76">
        <v>1</v>
      </c>
      <c r="C36" s="79" t="s">
        <v>28</v>
      </c>
      <c r="D36" s="22" t="s">
        <v>29</v>
      </c>
      <c r="E36" s="21">
        <v>70</v>
      </c>
      <c r="F36" s="23">
        <v>936</v>
      </c>
      <c r="G36" s="21">
        <v>18</v>
      </c>
      <c r="H36" s="23">
        <v>208</v>
      </c>
      <c r="I36" s="21"/>
      <c r="J36" s="23"/>
      <c r="K36" s="24"/>
      <c r="L36" s="25"/>
      <c r="M36" s="26">
        <f>SUM((E36*K36)*52)+((G36*K36)*52)+((I36*K36)*52)+((H36*L36)+(F36*L36)+(J36*L36))</f>
        <v>0</v>
      </c>
    </row>
    <row r="37" spans="2:13" ht="15" thickBot="1" x14ac:dyDescent="0.35">
      <c r="B37" s="77"/>
      <c r="C37" s="80"/>
      <c r="D37" s="1" t="s">
        <v>30</v>
      </c>
      <c r="E37" s="27">
        <v>80</v>
      </c>
      <c r="F37" s="28">
        <v>780</v>
      </c>
      <c r="G37" s="27">
        <v>27</v>
      </c>
      <c r="H37" s="28">
        <v>208</v>
      </c>
      <c r="I37" s="27"/>
      <c r="J37" s="28"/>
      <c r="K37" s="24"/>
      <c r="L37" s="25"/>
      <c r="M37" s="30">
        <f t="shared" ref="M37:M70" si="0">SUM((E37*K37)*52)+((G37*K37)*52)+((I37*K37)*52)+((H37*L37)+(F37*L37)+(J37*L37))</f>
        <v>0</v>
      </c>
    </row>
    <row r="38" spans="2:13" ht="15" thickBot="1" x14ac:dyDescent="0.35">
      <c r="B38" s="77"/>
      <c r="C38" s="80"/>
      <c r="D38" s="1" t="s">
        <v>31</v>
      </c>
      <c r="E38" s="27">
        <v>60</v>
      </c>
      <c r="F38" s="28">
        <v>676</v>
      </c>
      <c r="G38" s="27">
        <v>54</v>
      </c>
      <c r="H38" s="28">
        <v>468</v>
      </c>
      <c r="I38" s="27"/>
      <c r="J38" s="28"/>
      <c r="K38" s="24"/>
      <c r="L38" s="25"/>
      <c r="M38" s="30">
        <f t="shared" si="0"/>
        <v>0</v>
      </c>
    </row>
    <row r="39" spans="2:13" ht="15" thickBot="1" x14ac:dyDescent="0.35">
      <c r="B39" s="77"/>
      <c r="C39" s="80"/>
      <c r="D39" s="1" t="s">
        <v>32</v>
      </c>
      <c r="E39" s="27">
        <v>50</v>
      </c>
      <c r="F39" s="28">
        <v>572</v>
      </c>
      <c r="G39" s="27">
        <v>47</v>
      </c>
      <c r="H39" s="28">
        <v>520</v>
      </c>
      <c r="I39" s="27"/>
      <c r="J39" s="28"/>
      <c r="K39" s="24"/>
      <c r="L39" s="25"/>
      <c r="M39" s="30">
        <f t="shared" si="0"/>
        <v>0</v>
      </c>
    </row>
    <row r="40" spans="2:13" ht="15" thickBot="1" x14ac:dyDescent="0.35">
      <c r="B40" s="77"/>
      <c r="C40" s="80"/>
      <c r="D40" s="1" t="s">
        <v>33</v>
      </c>
      <c r="E40" s="27">
        <v>2</v>
      </c>
      <c r="F40" s="28">
        <v>52</v>
      </c>
      <c r="G40" s="27">
        <v>9</v>
      </c>
      <c r="H40" s="28">
        <v>156</v>
      </c>
      <c r="I40" s="27"/>
      <c r="J40" s="28"/>
      <c r="K40" s="24"/>
      <c r="L40" s="25"/>
      <c r="M40" s="30">
        <f t="shared" si="0"/>
        <v>0</v>
      </c>
    </row>
    <row r="41" spans="2:13" ht="15" thickBot="1" x14ac:dyDescent="0.35">
      <c r="B41" s="78"/>
      <c r="C41" s="81"/>
      <c r="D41" s="32" t="s">
        <v>34</v>
      </c>
      <c r="E41" s="31"/>
      <c r="F41" s="33"/>
      <c r="G41" s="31">
        <v>9</v>
      </c>
      <c r="H41" s="33">
        <v>104</v>
      </c>
      <c r="I41" s="31"/>
      <c r="J41" s="33"/>
      <c r="K41" s="24"/>
      <c r="L41" s="25"/>
      <c r="M41" s="34">
        <f t="shared" si="0"/>
        <v>0</v>
      </c>
    </row>
    <row r="42" spans="2:13" ht="15" thickBot="1" x14ac:dyDescent="0.35">
      <c r="B42" s="76">
        <v>2</v>
      </c>
      <c r="C42" s="79" t="s">
        <v>35</v>
      </c>
      <c r="D42" s="22" t="s">
        <v>29</v>
      </c>
      <c r="E42" s="21"/>
      <c r="F42" s="23"/>
      <c r="G42" s="21">
        <v>30</v>
      </c>
      <c r="H42" s="23">
        <v>208</v>
      </c>
      <c r="I42" s="21"/>
      <c r="J42" s="23"/>
      <c r="K42" s="24"/>
      <c r="L42" s="25"/>
      <c r="M42" s="26">
        <f t="shared" si="0"/>
        <v>0</v>
      </c>
    </row>
    <row r="43" spans="2:13" ht="15" thickBot="1" x14ac:dyDescent="0.35">
      <c r="B43" s="77"/>
      <c r="C43" s="80"/>
      <c r="D43" s="1" t="s">
        <v>30</v>
      </c>
      <c r="E43" s="27"/>
      <c r="F43" s="28"/>
      <c r="G43" s="27">
        <v>34</v>
      </c>
      <c r="H43" s="28">
        <v>624</v>
      </c>
      <c r="I43" s="27"/>
      <c r="J43" s="28"/>
      <c r="K43" s="24"/>
      <c r="L43" s="25"/>
      <c r="M43" s="30">
        <f t="shared" si="0"/>
        <v>0</v>
      </c>
    </row>
    <row r="44" spans="2:13" ht="15" thickBot="1" x14ac:dyDescent="0.35">
      <c r="B44" s="77"/>
      <c r="C44" s="80"/>
      <c r="D44" s="1" t="s">
        <v>31</v>
      </c>
      <c r="E44" s="27"/>
      <c r="F44" s="28"/>
      <c r="G44" s="27">
        <v>62</v>
      </c>
      <c r="H44" s="28">
        <v>936</v>
      </c>
      <c r="I44" s="27"/>
      <c r="J44" s="28"/>
      <c r="K44" s="24"/>
      <c r="L44" s="25"/>
      <c r="M44" s="30">
        <f t="shared" si="0"/>
        <v>0</v>
      </c>
    </row>
    <row r="45" spans="2:13" ht="15" thickBot="1" x14ac:dyDescent="0.35">
      <c r="B45" s="77"/>
      <c r="C45" s="80"/>
      <c r="D45" s="1" t="s">
        <v>32</v>
      </c>
      <c r="E45" s="27"/>
      <c r="F45" s="28"/>
      <c r="G45" s="27">
        <v>54</v>
      </c>
      <c r="H45" s="28">
        <v>936</v>
      </c>
      <c r="I45" s="27"/>
      <c r="J45" s="28"/>
      <c r="K45" s="24"/>
      <c r="L45" s="25"/>
      <c r="M45" s="30">
        <f t="shared" si="0"/>
        <v>0</v>
      </c>
    </row>
    <row r="46" spans="2:13" ht="15" thickBot="1" x14ac:dyDescent="0.35">
      <c r="B46" s="77"/>
      <c r="C46" s="80"/>
      <c r="D46" s="1" t="s">
        <v>33</v>
      </c>
      <c r="E46" s="27"/>
      <c r="F46" s="28"/>
      <c r="G46" s="27">
        <v>30</v>
      </c>
      <c r="H46" s="28">
        <v>520</v>
      </c>
      <c r="I46" s="27"/>
      <c r="J46" s="28"/>
      <c r="K46" s="24"/>
      <c r="L46" s="25"/>
      <c r="M46" s="30">
        <f t="shared" si="0"/>
        <v>0</v>
      </c>
    </row>
    <row r="47" spans="2:13" ht="15" thickBot="1" x14ac:dyDescent="0.35">
      <c r="B47" s="78"/>
      <c r="C47" s="81"/>
      <c r="D47" s="32" t="s">
        <v>34</v>
      </c>
      <c r="E47" s="31"/>
      <c r="F47" s="33"/>
      <c r="G47" s="31">
        <v>13</v>
      </c>
      <c r="H47" s="33">
        <v>156</v>
      </c>
      <c r="I47" s="31"/>
      <c r="J47" s="33"/>
      <c r="K47" s="24"/>
      <c r="L47" s="25"/>
      <c r="M47" s="34">
        <f t="shared" si="0"/>
        <v>0</v>
      </c>
    </row>
    <row r="48" spans="2:13" ht="15" thickBot="1" x14ac:dyDescent="0.35">
      <c r="B48" s="77">
        <v>3</v>
      </c>
      <c r="C48" s="80" t="s">
        <v>36</v>
      </c>
      <c r="D48" s="1" t="s">
        <v>37</v>
      </c>
      <c r="E48" s="27"/>
      <c r="F48" s="28"/>
      <c r="G48" s="27"/>
      <c r="H48" s="28"/>
      <c r="I48" s="27">
        <v>15</v>
      </c>
      <c r="J48" s="28">
        <v>104</v>
      </c>
      <c r="K48" s="24"/>
      <c r="L48" s="24"/>
      <c r="M48" s="30">
        <f t="shared" si="0"/>
        <v>0</v>
      </c>
    </row>
    <row r="49" spans="2:13" ht="15" thickBot="1" x14ac:dyDescent="0.35">
      <c r="B49" s="77"/>
      <c r="C49" s="80"/>
      <c r="D49" s="1" t="s">
        <v>29</v>
      </c>
      <c r="E49" s="27"/>
      <c r="F49" s="28"/>
      <c r="G49" s="27"/>
      <c r="H49" s="28"/>
      <c r="I49" s="27">
        <v>21</v>
      </c>
      <c r="J49" s="28">
        <v>156</v>
      </c>
      <c r="K49" s="24"/>
      <c r="L49" s="24"/>
      <c r="M49" s="30">
        <f t="shared" si="0"/>
        <v>0</v>
      </c>
    </row>
    <row r="50" spans="2:13" ht="15" thickBot="1" x14ac:dyDescent="0.35">
      <c r="B50" s="77"/>
      <c r="C50" s="80"/>
      <c r="D50" s="1" t="s">
        <v>30</v>
      </c>
      <c r="E50" s="27"/>
      <c r="F50" s="28"/>
      <c r="G50" s="27"/>
      <c r="H50" s="28"/>
      <c r="I50" s="27">
        <v>51</v>
      </c>
      <c r="J50" s="28">
        <v>728</v>
      </c>
      <c r="K50" s="24"/>
      <c r="L50" s="24"/>
      <c r="M50" s="30">
        <f t="shared" si="0"/>
        <v>0</v>
      </c>
    </row>
    <row r="51" spans="2:13" ht="15" thickBot="1" x14ac:dyDescent="0.35">
      <c r="B51" s="77"/>
      <c r="C51" s="80"/>
      <c r="D51" s="1" t="s">
        <v>31</v>
      </c>
      <c r="E51" s="27"/>
      <c r="F51" s="28"/>
      <c r="G51" s="27"/>
      <c r="H51" s="28"/>
      <c r="I51" s="27">
        <v>41</v>
      </c>
      <c r="J51" s="28">
        <v>884</v>
      </c>
      <c r="K51" s="24"/>
      <c r="L51" s="24"/>
      <c r="M51" s="30">
        <f t="shared" si="0"/>
        <v>0</v>
      </c>
    </row>
    <row r="52" spans="2:13" ht="15" thickBot="1" x14ac:dyDescent="0.35">
      <c r="B52" s="77"/>
      <c r="C52" s="80"/>
      <c r="D52" s="1" t="s">
        <v>34</v>
      </c>
      <c r="E52" s="27"/>
      <c r="F52" s="28"/>
      <c r="G52" s="27"/>
      <c r="H52" s="28"/>
      <c r="I52" s="27">
        <v>9</v>
      </c>
      <c r="J52" s="28">
        <v>104</v>
      </c>
      <c r="K52" s="24"/>
      <c r="L52" s="24"/>
      <c r="M52" s="30">
        <f t="shared" si="0"/>
        <v>0</v>
      </c>
    </row>
    <row r="53" spans="2:13" ht="15" thickBot="1" x14ac:dyDescent="0.35">
      <c r="B53" s="76">
        <v>4</v>
      </c>
      <c r="C53" s="79" t="s">
        <v>38</v>
      </c>
      <c r="D53" s="22" t="s">
        <v>37</v>
      </c>
      <c r="E53" s="21"/>
      <c r="F53" s="23"/>
      <c r="G53" s="21"/>
      <c r="H53" s="23"/>
      <c r="I53" s="21">
        <v>15</v>
      </c>
      <c r="J53" s="23">
        <v>104</v>
      </c>
      <c r="K53" s="24"/>
      <c r="L53" s="24"/>
      <c r="M53" s="26">
        <f t="shared" si="0"/>
        <v>0</v>
      </c>
    </row>
    <row r="54" spans="2:13" ht="15" thickBot="1" x14ac:dyDescent="0.35">
      <c r="B54" s="77"/>
      <c r="C54" s="80"/>
      <c r="D54" s="1" t="s">
        <v>29</v>
      </c>
      <c r="E54" s="27"/>
      <c r="F54" s="28"/>
      <c r="G54" s="27"/>
      <c r="H54" s="28"/>
      <c r="I54" s="27">
        <v>21</v>
      </c>
      <c r="J54" s="28">
        <v>156</v>
      </c>
      <c r="K54" s="24"/>
      <c r="L54" s="24"/>
      <c r="M54" s="30">
        <f t="shared" si="0"/>
        <v>0</v>
      </c>
    </row>
    <row r="55" spans="2:13" ht="15" thickBot="1" x14ac:dyDescent="0.35">
      <c r="B55" s="77"/>
      <c r="C55" s="80"/>
      <c r="D55" s="1" t="s">
        <v>30</v>
      </c>
      <c r="E55" s="27"/>
      <c r="F55" s="28"/>
      <c r="G55" s="27"/>
      <c r="H55" s="28"/>
      <c r="I55" s="27">
        <v>51</v>
      </c>
      <c r="J55" s="28">
        <v>884</v>
      </c>
      <c r="K55" s="24"/>
      <c r="L55" s="24"/>
      <c r="M55" s="30">
        <f t="shared" si="0"/>
        <v>0</v>
      </c>
    </row>
    <row r="56" spans="2:13" ht="15" thickBot="1" x14ac:dyDescent="0.35">
      <c r="B56" s="77"/>
      <c r="C56" s="80"/>
      <c r="D56" s="1" t="s">
        <v>31</v>
      </c>
      <c r="E56" s="27"/>
      <c r="F56" s="28"/>
      <c r="G56" s="27"/>
      <c r="H56" s="28"/>
      <c r="I56" s="27">
        <v>41</v>
      </c>
      <c r="J56" s="28">
        <v>624</v>
      </c>
      <c r="K56" s="24"/>
      <c r="L56" s="24"/>
      <c r="M56" s="30">
        <f t="shared" si="0"/>
        <v>0</v>
      </c>
    </row>
    <row r="57" spans="2:13" ht="15" thickBot="1" x14ac:dyDescent="0.35">
      <c r="B57" s="78"/>
      <c r="C57" s="81"/>
      <c r="D57" s="32" t="s">
        <v>34</v>
      </c>
      <c r="E57" s="31"/>
      <c r="F57" s="33"/>
      <c r="G57" s="31"/>
      <c r="H57" s="33"/>
      <c r="I57" s="31">
        <v>9</v>
      </c>
      <c r="J57" s="33">
        <v>52</v>
      </c>
      <c r="K57" s="24"/>
      <c r="L57" s="24"/>
      <c r="M57" s="34">
        <f t="shared" si="0"/>
        <v>0</v>
      </c>
    </row>
    <row r="58" spans="2:13" ht="15" thickBot="1" x14ac:dyDescent="0.35">
      <c r="B58" s="76">
        <v>5</v>
      </c>
      <c r="C58" s="79" t="s">
        <v>39</v>
      </c>
      <c r="D58" s="22" t="s">
        <v>37</v>
      </c>
      <c r="E58" s="21"/>
      <c r="F58" s="23"/>
      <c r="G58" s="21"/>
      <c r="H58" s="23"/>
      <c r="I58" s="21">
        <v>10</v>
      </c>
      <c r="J58" s="23">
        <v>104</v>
      </c>
      <c r="K58" s="24"/>
      <c r="L58" s="24"/>
      <c r="M58" s="26">
        <f t="shared" si="0"/>
        <v>0</v>
      </c>
    </row>
    <row r="59" spans="2:13" ht="15" thickBot="1" x14ac:dyDescent="0.35">
      <c r="B59" s="77"/>
      <c r="C59" s="80"/>
      <c r="D59" s="1" t="s">
        <v>29</v>
      </c>
      <c r="E59" s="27"/>
      <c r="F59" s="28"/>
      <c r="G59" s="27"/>
      <c r="H59" s="28"/>
      <c r="I59" s="27">
        <v>15</v>
      </c>
      <c r="J59" s="28">
        <v>156</v>
      </c>
      <c r="K59" s="24"/>
      <c r="L59" s="24"/>
      <c r="M59" s="30">
        <f t="shared" si="0"/>
        <v>0</v>
      </c>
    </row>
    <row r="60" spans="2:13" ht="15" thickBot="1" x14ac:dyDescent="0.35">
      <c r="B60" s="77"/>
      <c r="C60" s="80"/>
      <c r="D60" s="1" t="s">
        <v>30</v>
      </c>
      <c r="E60" s="27"/>
      <c r="F60" s="28"/>
      <c r="G60" s="27"/>
      <c r="H60" s="28"/>
      <c r="I60" s="27">
        <v>85</v>
      </c>
      <c r="J60" s="28">
        <v>1092</v>
      </c>
      <c r="K60" s="24"/>
      <c r="L60" s="24"/>
      <c r="M60" s="30">
        <f t="shared" si="0"/>
        <v>0</v>
      </c>
    </row>
    <row r="61" spans="2:13" ht="15" thickBot="1" x14ac:dyDescent="0.35">
      <c r="B61" s="77"/>
      <c r="C61" s="80"/>
      <c r="D61" s="1" t="s">
        <v>31</v>
      </c>
      <c r="E61" s="27"/>
      <c r="F61" s="28"/>
      <c r="G61" s="27"/>
      <c r="H61" s="28"/>
      <c r="I61" s="27">
        <v>64</v>
      </c>
      <c r="J61" s="28">
        <v>1196</v>
      </c>
      <c r="K61" s="24"/>
      <c r="L61" s="24"/>
      <c r="M61" s="30">
        <f t="shared" si="0"/>
        <v>0</v>
      </c>
    </row>
    <row r="62" spans="2:13" ht="15" thickBot="1" x14ac:dyDescent="0.35">
      <c r="B62" s="77"/>
      <c r="C62" s="80"/>
      <c r="D62" s="1" t="s">
        <v>32</v>
      </c>
      <c r="E62" s="27"/>
      <c r="F62" s="28"/>
      <c r="G62" s="27"/>
      <c r="H62" s="28"/>
      <c r="I62" s="27">
        <v>12</v>
      </c>
      <c r="J62" s="28">
        <v>260</v>
      </c>
      <c r="K62" s="24"/>
      <c r="L62" s="24"/>
      <c r="M62" s="30">
        <f t="shared" si="0"/>
        <v>0</v>
      </c>
    </row>
    <row r="63" spans="2:13" ht="15" thickBot="1" x14ac:dyDescent="0.35">
      <c r="B63" s="78"/>
      <c r="C63" s="81"/>
      <c r="D63" s="32" t="s">
        <v>34</v>
      </c>
      <c r="E63" s="31"/>
      <c r="F63" s="33"/>
      <c r="G63" s="31"/>
      <c r="H63" s="33"/>
      <c r="I63" s="31">
        <v>8</v>
      </c>
      <c r="J63" s="33">
        <v>104</v>
      </c>
      <c r="K63" s="24"/>
      <c r="L63" s="24"/>
      <c r="M63" s="34">
        <f t="shared" si="0"/>
        <v>0</v>
      </c>
    </row>
    <row r="64" spans="2:13" x14ac:dyDescent="0.3">
      <c r="B64" s="76">
        <v>6</v>
      </c>
      <c r="C64" s="79" t="s">
        <v>40</v>
      </c>
      <c r="D64" s="22" t="s">
        <v>29</v>
      </c>
      <c r="E64" s="21"/>
      <c r="F64" s="23"/>
      <c r="G64" s="21"/>
      <c r="H64" s="23"/>
      <c r="I64" s="21">
        <v>10</v>
      </c>
      <c r="J64" s="23">
        <v>52</v>
      </c>
      <c r="K64" s="24"/>
      <c r="L64" s="24"/>
      <c r="M64" s="26">
        <f t="shared" si="0"/>
        <v>0</v>
      </c>
    </row>
    <row r="65" spans="2:13" x14ac:dyDescent="0.3">
      <c r="B65" s="77"/>
      <c r="C65" s="80"/>
      <c r="D65" s="1" t="s">
        <v>30</v>
      </c>
      <c r="E65" s="27"/>
      <c r="F65" s="28"/>
      <c r="G65" s="27"/>
      <c r="H65" s="28"/>
      <c r="I65" s="27">
        <v>24</v>
      </c>
      <c r="J65" s="28">
        <v>260</v>
      </c>
      <c r="K65" s="29"/>
      <c r="L65" s="29"/>
      <c r="M65" s="30">
        <f t="shared" si="0"/>
        <v>0</v>
      </c>
    </row>
    <row r="66" spans="2:13" ht="15" thickBot="1" x14ac:dyDescent="0.35">
      <c r="B66" s="78"/>
      <c r="C66" s="81"/>
      <c r="D66" s="32" t="s">
        <v>31</v>
      </c>
      <c r="E66" s="31"/>
      <c r="F66" s="33"/>
      <c r="G66" s="31"/>
      <c r="H66" s="33"/>
      <c r="I66" s="31">
        <v>18</v>
      </c>
      <c r="J66" s="33">
        <v>208</v>
      </c>
      <c r="K66" s="29"/>
      <c r="L66" s="29"/>
      <c r="M66" s="34">
        <f t="shared" si="0"/>
        <v>0</v>
      </c>
    </row>
    <row r="67" spans="2:13" x14ac:dyDescent="0.3">
      <c r="B67" s="76">
        <v>7</v>
      </c>
      <c r="C67" s="79" t="s">
        <v>41</v>
      </c>
      <c r="D67" s="22" t="s">
        <v>30</v>
      </c>
      <c r="E67" s="21"/>
      <c r="F67" s="23"/>
      <c r="G67" s="21"/>
      <c r="H67" s="23"/>
      <c r="I67" s="21">
        <v>39</v>
      </c>
      <c r="J67" s="23">
        <v>364</v>
      </c>
      <c r="K67" s="24"/>
      <c r="L67" s="24"/>
      <c r="M67" s="26">
        <f t="shared" si="0"/>
        <v>0</v>
      </c>
    </row>
    <row r="68" spans="2:13" ht="15" thickBot="1" x14ac:dyDescent="0.35">
      <c r="B68" s="77"/>
      <c r="C68" s="80"/>
      <c r="D68" s="1" t="s">
        <v>31</v>
      </c>
      <c r="E68" s="27"/>
      <c r="F68" s="28"/>
      <c r="G68" s="27"/>
      <c r="H68" s="28"/>
      <c r="I68" s="27">
        <v>35</v>
      </c>
      <c r="J68" s="28">
        <v>624</v>
      </c>
      <c r="K68" s="35"/>
      <c r="L68" s="35"/>
      <c r="M68" s="30">
        <f t="shared" si="0"/>
        <v>0</v>
      </c>
    </row>
    <row r="69" spans="2:13" ht="15" thickBot="1" x14ac:dyDescent="0.35">
      <c r="B69" s="36">
        <v>8</v>
      </c>
      <c r="C69" s="37" t="s">
        <v>42</v>
      </c>
      <c r="D69" s="38" t="s">
        <v>43</v>
      </c>
      <c r="E69" s="36"/>
      <c r="F69" s="39"/>
      <c r="G69" s="36"/>
      <c r="H69" s="39"/>
      <c r="I69" s="36">
        <v>8</v>
      </c>
      <c r="J69" s="39">
        <v>52</v>
      </c>
      <c r="K69" s="40"/>
      <c r="L69" s="40"/>
      <c r="M69" s="42">
        <f t="shared" si="0"/>
        <v>0</v>
      </c>
    </row>
    <row r="70" spans="2:13" ht="15" thickBot="1" x14ac:dyDescent="0.35">
      <c r="B70" s="36">
        <v>9</v>
      </c>
      <c r="C70" s="37" t="s">
        <v>44</v>
      </c>
      <c r="D70" s="38" t="s">
        <v>43</v>
      </c>
      <c r="E70" s="36">
        <v>13</v>
      </c>
      <c r="F70" s="39">
        <v>156</v>
      </c>
      <c r="G70" s="36"/>
      <c r="H70" s="39"/>
      <c r="I70" s="36">
        <v>10</v>
      </c>
      <c r="J70" s="39">
        <v>104</v>
      </c>
      <c r="K70" s="40"/>
      <c r="L70" s="41"/>
      <c r="M70" s="42">
        <f t="shared" si="0"/>
        <v>0</v>
      </c>
    </row>
    <row r="71" spans="2:13" ht="15" thickBot="1" x14ac:dyDescent="0.35">
      <c r="B71" s="36">
        <v>10</v>
      </c>
      <c r="C71" s="37" t="s">
        <v>51</v>
      </c>
      <c r="D71" s="38"/>
      <c r="E71" s="52">
        <v>80</v>
      </c>
      <c r="F71" s="39">
        <v>180</v>
      </c>
      <c r="G71" s="36"/>
      <c r="H71" s="39"/>
      <c r="I71" s="36"/>
      <c r="J71" s="39"/>
      <c r="K71" s="40"/>
      <c r="L71" s="41"/>
      <c r="M71" s="42">
        <f>SUM((E71*K71)*52)+((G71*K71)*52)+((I71*K71)*52)+((H71*L71)+(F71*L71)+(J71*L71))</f>
        <v>0</v>
      </c>
    </row>
    <row r="72" spans="2:13" ht="15" thickBot="1" x14ac:dyDescent="0.35">
      <c r="B72" s="43">
        <v>11</v>
      </c>
      <c r="C72" s="44" t="s">
        <v>53</v>
      </c>
      <c r="D72" s="45"/>
      <c r="E72" s="46"/>
      <c r="F72" s="47"/>
      <c r="G72" s="43">
        <v>50</v>
      </c>
      <c r="H72" s="47">
        <v>200</v>
      </c>
      <c r="I72" s="43"/>
      <c r="J72" s="47"/>
      <c r="K72" s="48"/>
      <c r="L72" s="49"/>
      <c r="M72" s="50">
        <f>SUM((E72*K72)*52)+((G72*K72)*52)+((I72*K72)*52)+((H72*L72)+(F72*L72)+(J72*L72))</f>
        <v>0</v>
      </c>
    </row>
    <row r="74" spans="2:13" x14ac:dyDescent="0.3">
      <c r="C74" s="51" t="s">
        <v>54</v>
      </c>
    </row>
  </sheetData>
  <sheetProtection algorithmName="SHA-512" hashValue="hLaHR3n9ByXvKEzO2PczHxMM64dedfQo1pMTBA0j9T1MLnn26fF3bWGuUL9JLmgstrmI4Q8He+GR6GFIcI0qjg==" saltValue="nSqpd5gdIg4c2se5cuid7A==" spinCount="100000" sheet="1" objects="1" scenarios="1"/>
  <mergeCells count="31">
    <mergeCell ref="B64:B66"/>
    <mergeCell ref="C64:C66"/>
    <mergeCell ref="B67:B68"/>
    <mergeCell ref="C67:C68"/>
    <mergeCell ref="E33:F33"/>
    <mergeCell ref="E34:F34"/>
    <mergeCell ref="B48:B52"/>
    <mergeCell ref="C48:C52"/>
    <mergeCell ref="B53:B57"/>
    <mergeCell ref="C53:C57"/>
    <mergeCell ref="B58:B63"/>
    <mergeCell ref="C58:C63"/>
    <mergeCell ref="C36:C41"/>
    <mergeCell ref="B36:B41"/>
    <mergeCell ref="C42:C47"/>
    <mergeCell ref="B42:B47"/>
    <mergeCell ref="B2:M3"/>
    <mergeCell ref="G34:H34"/>
    <mergeCell ref="I34:J34"/>
    <mergeCell ref="G33:H33"/>
    <mergeCell ref="I33:J33"/>
    <mergeCell ref="B4:M4"/>
    <mergeCell ref="C6:K6"/>
    <mergeCell ref="C7:K7"/>
    <mergeCell ref="C8:K8"/>
    <mergeCell ref="C9:K9"/>
    <mergeCell ref="C10:K10"/>
    <mergeCell ref="B20:M20"/>
    <mergeCell ref="B21:M21"/>
    <mergeCell ref="B22:E22"/>
    <mergeCell ref="B23:M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3AE25078FBAC43B462D2652EA65508" ma:contentTypeVersion="4" ma:contentTypeDescription="Create a new document." ma:contentTypeScope="" ma:versionID="11b0cf26875a6e765e132c162495d4e4">
  <xsd:schema xmlns:xsd="http://www.w3.org/2001/XMLSchema" xmlns:xs="http://www.w3.org/2001/XMLSchema" xmlns:p="http://schemas.microsoft.com/office/2006/metadata/properties" xmlns:ns2="ce4274ae-cd54-4c9d-b2b1-483bf9d88dd8" targetNamespace="http://schemas.microsoft.com/office/2006/metadata/properties" ma:root="true" ma:fieldsID="fe0d8e0258ba135b691def25040679b8" ns2:_="">
    <xsd:import namespace="ce4274ae-cd54-4c9d-b2b1-483bf9d88d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4274ae-cd54-4c9d-b2b1-483bf9d88d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30D99-688E-4C7E-A34A-8414814CC842}">
  <ds:schemaRefs>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ce4274ae-cd54-4c9d-b2b1-483bf9d88dd8"/>
    <ds:schemaRef ds:uri="http://www.w3.org/XML/1998/namespace"/>
  </ds:schemaRefs>
</ds:datastoreItem>
</file>

<file path=customXml/itemProps2.xml><?xml version="1.0" encoding="utf-8"?>
<ds:datastoreItem xmlns:ds="http://schemas.openxmlformats.org/officeDocument/2006/customXml" ds:itemID="{23FCFD0E-C77B-4389-97B7-A794D1A5250F}">
  <ds:schemaRefs>
    <ds:schemaRef ds:uri="http://schemas.microsoft.com/sharepoint/v3/contenttype/forms"/>
  </ds:schemaRefs>
</ds:datastoreItem>
</file>

<file path=customXml/itemProps3.xml><?xml version="1.0" encoding="utf-8"?>
<ds:datastoreItem xmlns:ds="http://schemas.openxmlformats.org/officeDocument/2006/customXml" ds:itemID="{D93DC3DB-CF53-40D9-A0F3-C631187C7D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4274ae-cd54-4c9d-b2b1-483bf9d88d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E -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Kaman, J (scm)</dc:creator>
  <cp:keywords/>
  <dc:description/>
  <cp:lastModifiedBy>Bosma, R (ink)</cp:lastModifiedBy>
  <cp:revision/>
  <dcterms:created xsi:type="dcterms:W3CDTF">2026-06-02T06:16:14Z</dcterms:created>
  <dcterms:modified xsi:type="dcterms:W3CDTF">2026-07-01T11:09:16Z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0x010100323AE25078FBAC43B462D2652EA65508</vt:lpwstr>
  </property>
</Properties>
</file>