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/>
  <mc:AlternateContent xmlns:mc="http://schemas.openxmlformats.org/markup-compatibility/2006">
    <mc:Choice Requires="x15">
      <x15ac:absPath xmlns:x15ac="http://schemas.microsoft.com/office/spreadsheetml/2010/11/ac" url="https://onlinewerken-my.sharepoint.com/personal/ibtissam_tariki_kerkrade_nl/Documents/H-Schijf/"/>
    </mc:Choice>
  </mc:AlternateContent>
  <xr:revisionPtr revIDLastSave="0" documentId="8_{9960768A-4364-420A-8232-1370C4066EF1}" xr6:coauthVersionLast="47" xr6:coauthVersionMax="47" xr10:uidLastSave="{00000000-0000-0000-0000-000000000000}"/>
  <bookViews>
    <workbookView xWindow="28680" yWindow="1200" windowWidth="24240" windowHeight="13140" firstSheet="1" activeTab="1" xr2:uid="{89ABC90F-30BF-4855-952A-24E7E95771ED}"/>
  </bookViews>
  <sheets>
    <sheet name="T1 Invulinstructie" sheetId="1" r:id="rId1"/>
    <sheet name="T2 Prijzenblad" sheetId="2" r:id="rId2"/>
    <sheet name="T3 Incidentele kosten" sheetId="3" r:id="rId3"/>
    <sheet name="Blad4" sheetId="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2" l="1"/>
  <c r="E19" i="2"/>
  <c r="E21" i="2" s="1"/>
  <c r="E16" i="2"/>
  <c r="E17" i="2" s="1"/>
  <c r="E13" i="2"/>
  <c r="E12" i="2"/>
  <c r="E14" i="2" l="1"/>
  <c r="E22" i="2"/>
</calcChain>
</file>

<file path=xl/sharedStrings.xml><?xml version="1.0" encoding="utf-8"?>
<sst xmlns="http://schemas.openxmlformats.org/spreadsheetml/2006/main" count="63" uniqueCount="52">
  <si>
    <t xml:space="preserve">Bijlage 5 - Prijzenblad Arbodienstverlening </t>
  </si>
  <si>
    <t>Invulinstructie:</t>
  </si>
  <si>
    <t>Manier van lezen:</t>
  </si>
  <si>
    <t xml:space="preserve">* In tabblad 2 staan alle relevantie gegevens met betrekking tot de totale inschrijfprijs. </t>
  </si>
  <si>
    <r>
      <t xml:space="preserve">* In tabblad 3 dient u de kosten voor de </t>
    </r>
    <r>
      <rPr>
        <i/>
        <sz val="12"/>
        <color theme="1"/>
        <rFont val="Calibri"/>
        <family val="2"/>
      </rPr>
      <t>overdracht dossiers en het opvragen medische informatie</t>
    </r>
    <r>
      <rPr>
        <sz val="12"/>
        <color theme="1"/>
        <rFont val="Calibri"/>
        <family val="2"/>
      </rPr>
      <t xml:space="preserve"> op te geven. Deze kosten tellen niet mee voor de totale </t>
    </r>
  </si>
  <si>
    <t xml:space="preserve">   inschrijfsom, maar worden wel getoetst op marktconformiteit. </t>
  </si>
  <si>
    <t>Wijze van invullen:</t>
  </si>
  <si>
    <t xml:space="preserve">* U dient enkel alle gele velden in te vullen. In kolom C (zowel op T2 als op T3) vult u in de gele velden de all-in prijzen per categorie in.  </t>
  </si>
  <si>
    <t>* Velden met een andere kleur mogen niet worden ingevuld en/of gewijzigd zonder toestemming van gemeente 's-Hertogenbosch</t>
  </si>
  <si>
    <t>* Indien u geen kosten doorberekent dient u in het betreffende veld € 0,00 aan te geven.</t>
  </si>
  <si>
    <t>* Indien u een geel vlak niet heeft ingevuld dan betekent dit dat hier automatisch € 0,00 staat.</t>
  </si>
  <si>
    <t>Van belang bij het opgeven van kosten:</t>
  </si>
  <si>
    <t>* Kosten dient u in te vullen in Euro's exclusief BTW.</t>
  </si>
  <si>
    <t xml:space="preserve">* Prijzen zijn all-in prijzen. Alle (bijkomende) kosten, waaronder doch niet uitsluitend de kosten voor reizen, administratie, kosten voor overleg en advisering, </t>
  </si>
  <si>
    <t>rapportages, webportal, implementatie, etc. dienen in de prijzen te zijn verdisconteerd.</t>
  </si>
  <si>
    <t>* Prijzen zijn onafhankelijk van de werkelijk af te nemen aantallen.</t>
  </si>
  <si>
    <t>* Aanvullende kosten, anders dan in dit prijzenblad gespecificeerd, kunnen niet worden verrekend.</t>
  </si>
  <si>
    <t>Prijzenblad Arbodienstverlening</t>
  </si>
  <si>
    <t>De hierna te noemen inschrijver</t>
  </si>
  <si>
    <t>Gevestigd te</t>
  </si>
  <si>
    <t>Verklaart door ondertekening van dit prijzenblad dat de opdracht voor het uitvoeren van arbodiensten</t>
  </si>
  <si>
    <t>ten behoeve van de gemeente Kerkrade conform het gestelde in de</t>
  </si>
  <si>
    <t>aanbestedingsdocumenten wordt uitgevoerd met de volgende prijzen:</t>
  </si>
  <si>
    <t>Functionarissen</t>
  </si>
  <si>
    <t>Omschrijving kosten</t>
  </si>
  <si>
    <t>Uurtarief all-in</t>
  </si>
  <si>
    <t>Fictief aantal uren op jaarbasis</t>
  </si>
  <si>
    <t>Totaal</t>
  </si>
  <si>
    <t>Bedrijfsarts</t>
  </si>
  <si>
    <t>Tarief per uur</t>
  </si>
  <si>
    <t>Praktijkondersteuner / Taakgedelegeerde</t>
  </si>
  <si>
    <t>Totaal functionarissen</t>
  </si>
  <si>
    <t>Jaarlijkse kosten</t>
  </si>
  <si>
    <t>Prijs all-in</t>
  </si>
  <si>
    <t>Fictief aantal medewerkers op jaarbasis</t>
  </si>
  <si>
    <t xml:space="preserve">Aansluitkosten </t>
  </si>
  <si>
    <t>Aansluitkosten per medewerker / per jaar (all-in)</t>
  </si>
  <si>
    <t>Totaal aansluitkosten</t>
  </si>
  <si>
    <t>Additionele kosten</t>
  </si>
  <si>
    <t>Prijs</t>
  </si>
  <si>
    <t xml:space="preserve">Koppeling systeem </t>
  </si>
  <si>
    <t>Realiseren koppeling: ziek- en herstelmeldingen + documentenkoppeling</t>
  </si>
  <si>
    <t>Implementatiekosten</t>
  </si>
  <si>
    <t>Kosten ten behoeve implementatie</t>
  </si>
  <si>
    <t>Totaal Additionele kosten</t>
  </si>
  <si>
    <t>Totale inschrijfsom</t>
  </si>
  <si>
    <t>Incidentele kosten</t>
  </si>
  <si>
    <t>Kosten all-in</t>
  </si>
  <si>
    <t>Overdracht dossiers</t>
  </si>
  <si>
    <t>Eenmalige conversie van historische medische dossiers per dossier</t>
  </si>
  <si>
    <t>Opvragen medische informatie</t>
  </si>
  <si>
    <t>Opvragen medische informatie bij behandelend specialisten bij lopende casus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</si>
</sst>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&quot;€&quot;\ \-#,##0.00"/>
    <numFmt numFmtId="165" formatCode="_ &quot;€&quot;\ * #,##0.00_ ;_ &quot;€&quot;\ * \-#,##0.00_ ;_ &quot;€&quot;\ * &quot;-&quot;??_ ;_ @_ "/>
  </numFmts>
  <fonts count="16">
    <font>
      <sz val="11"/>
      <color theme="1"/>
      <name val="Calibri"/>
      <family val="2"/>
    </font>
    <font>
      <sz val="11"/>
      <color theme="1"/>
      <name val="Calibri"/>
      <family val="2"/>
    </font>
    <font>
      <sz val="24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b/>
      <sz val="14"/>
      <color theme="0"/>
      <name val="Calibri"/>
      <family val="2"/>
    </font>
    <font>
      <b/>
      <sz val="14"/>
      <color rgb="FFFF0000"/>
      <name val="Calibri"/>
      <family val="2"/>
    </font>
    <font>
      <b/>
      <sz val="14"/>
      <color rgb="FFFFFFCC"/>
      <name val="Calibri"/>
      <family val="2"/>
    </font>
    <font>
      <b/>
      <sz val="24"/>
      <color theme="1"/>
      <name val="Calibri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00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0" fillId="2" borderId="0" xfId="0" applyFill="1"/>
    <xf numFmtId="0" fontId="4" fillId="0" borderId="0" xfId="0" applyFont="1"/>
    <xf numFmtId="0" fontId="6" fillId="6" borderId="9" xfId="2" applyFont="1" applyFill="1" applyBorder="1"/>
    <xf numFmtId="0" fontId="8" fillId="2" borderId="0" xfId="0" applyFont="1" applyFill="1"/>
    <xf numFmtId="0" fontId="7" fillId="2" borderId="0" xfId="2" applyFont="1" applyFill="1"/>
    <xf numFmtId="0" fontId="9" fillId="6" borderId="12" xfId="2" applyFont="1" applyFill="1" applyBorder="1" applyAlignment="1">
      <alignment vertical="center"/>
    </xf>
    <xf numFmtId="0" fontId="9" fillId="6" borderId="13" xfId="2" applyFont="1" applyFill="1" applyBorder="1" applyAlignment="1">
      <alignment vertical="center"/>
    </xf>
    <xf numFmtId="0" fontId="9" fillId="6" borderId="14" xfId="2" applyFont="1" applyFill="1" applyBorder="1" applyAlignment="1">
      <alignment vertical="center"/>
    </xf>
    <xf numFmtId="49" fontId="7" fillId="2" borderId="9" xfId="2" applyNumberFormat="1" applyFont="1" applyFill="1" applyBorder="1" applyAlignment="1">
      <alignment vertical="center" wrapText="1"/>
    </xf>
    <xf numFmtId="49" fontId="7" fillId="0" borderId="9" xfId="2" applyNumberFormat="1" applyFont="1" applyBorder="1" applyAlignment="1">
      <alignment horizontal="left" vertical="center"/>
    </xf>
    <xf numFmtId="164" fontId="7" fillId="4" borderId="9" xfId="3" applyNumberFormat="1" applyFont="1" applyFill="1" applyBorder="1" applyAlignment="1" applyProtection="1">
      <alignment vertical="center"/>
      <protection locked="0"/>
    </xf>
    <xf numFmtId="1" fontId="7" fillId="5" borderId="9" xfId="3" applyNumberFormat="1" applyFont="1" applyFill="1" applyBorder="1" applyAlignment="1" applyProtection="1">
      <alignment horizontal="center" vertical="center"/>
    </xf>
    <xf numFmtId="164" fontId="7" fillId="5" borderId="9" xfId="3" applyNumberFormat="1" applyFont="1" applyFill="1" applyBorder="1" applyAlignment="1" applyProtection="1">
      <alignment vertical="center"/>
    </xf>
    <xf numFmtId="1" fontId="10" fillId="5" borderId="9" xfId="3" applyNumberFormat="1" applyFont="1" applyFill="1" applyBorder="1" applyAlignment="1" applyProtection="1">
      <alignment horizontal="center" vertical="center"/>
    </xf>
    <xf numFmtId="164" fontId="9" fillId="3" borderId="9" xfId="3" applyNumberFormat="1" applyFont="1" applyFill="1" applyBorder="1" applyAlignment="1" applyProtection="1">
      <alignment vertical="center"/>
    </xf>
    <xf numFmtId="164" fontId="7" fillId="4" borderId="17" xfId="3" applyNumberFormat="1" applyFont="1" applyFill="1" applyBorder="1" applyAlignment="1" applyProtection="1">
      <alignment vertical="center"/>
      <protection locked="0"/>
    </xf>
    <xf numFmtId="164" fontId="7" fillId="5" borderId="18" xfId="3" applyNumberFormat="1" applyFont="1" applyFill="1" applyBorder="1" applyAlignment="1" applyProtection="1">
      <alignment vertical="center"/>
    </xf>
    <xf numFmtId="0" fontId="9" fillId="6" borderId="9" xfId="2" applyFont="1" applyFill="1" applyBorder="1" applyAlignment="1">
      <alignment vertical="center"/>
    </xf>
    <xf numFmtId="0" fontId="9" fillId="6" borderId="15" xfId="2" applyFont="1" applyFill="1" applyBorder="1" applyAlignment="1">
      <alignment vertical="center"/>
    </xf>
    <xf numFmtId="0" fontId="9" fillId="6" borderId="19" xfId="2" applyFont="1" applyFill="1" applyBorder="1" applyAlignment="1">
      <alignment vertical="center"/>
    </xf>
    <xf numFmtId="0" fontId="9" fillId="6" borderId="20" xfId="2" applyFont="1" applyFill="1" applyBorder="1" applyAlignment="1">
      <alignment vertical="center"/>
    </xf>
    <xf numFmtId="49" fontId="7" fillId="2" borderId="10" xfId="2" applyNumberFormat="1" applyFont="1" applyFill="1" applyBorder="1" applyAlignment="1">
      <alignment vertical="center" wrapText="1"/>
    </xf>
    <xf numFmtId="49" fontId="7" fillId="2" borderId="9" xfId="2" applyNumberFormat="1" applyFont="1" applyFill="1" applyBorder="1" applyAlignment="1">
      <alignment horizontal="left" vertical="center" wrapText="1"/>
    </xf>
    <xf numFmtId="164" fontId="7" fillId="4" borderId="12" xfId="3" applyNumberFormat="1" applyFont="1" applyFill="1" applyBorder="1" applyAlignment="1" applyProtection="1">
      <alignment vertical="center"/>
      <protection locked="0"/>
    </xf>
    <xf numFmtId="164" fontId="7" fillId="5" borderId="12" xfId="3" applyNumberFormat="1" applyFont="1" applyFill="1" applyBorder="1" applyAlignment="1" applyProtection="1">
      <alignment vertical="center"/>
    </xf>
    <xf numFmtId="164" fontId="7" fillId="4" borderId="22" xfId="3" applyNumberFormat="1" applyFont="1" applyFill="1" applyBorder="1" applyAlignment="1" applyProtection="1">
      <alignment vertical="center"/>
      <protection locked="0"/>
    </xf>
    <xf numFmtId="164" fontId="9" fillId="6" borderId="26" xfId="3" applyNumberFormat="1" applyFont="1" applyFill="1" applyBorder="1" applyAlignment="1" applyProtection="1">
      <alignment vertical="center"/>
    </xf>
    <xf numFmtId="0" fontId="9" fillId="6" borderId="9" xfId="2" applyFont="1" applyFill="1" applyBorder="1"/>
    <xf numFmtId="0" fontId="9" fillId="6" borderId="27" xfId="2" applyFont="1" applyFill="1" applyBorder="1" applyAlignment="1">
      <alignment vertical="center"/>
    </xf>
    <xf numFmtId="0" fontId="9" fillId="6" borderId="28" xfId="2" applyFont="1" applyFill="1" applyBorder="1" applyAlignment="1">
      <alignment vertical="center"/>
    </xf>
    <xf numFmtId="0" fontId="9" fillId="6" borderId="29" xfId="2" applyFont="1" applyFill="1" applyBorder="1" applyAlignment="1">
      <alignment vertical="center"/>
    </xf>
    <xf numFmtId="49" fontId="7" fillId="2" borderId="30" xfId="2" applyNumberFormat="1" applyFont="1" applyFill="1" applyBorder="1" applyAlignment="1">
      <alignment vertical="center" wrapText="1"/>
    </xf>
    <xf numFmtId="49" fontId="7" fillId="0" borderId="12" xfId="2" applyNumberFormat="1" applyFont="1" applyBorder="1" applyAlignment="1">
      <alignment horizontal="left" vertical="center" wrapText="1"/>
    </xf>
    <xf numFmtId="164" fontId="7" fillId="4" borderId="31" xfId="3" applyNumberFormat="1" applyFont="1" applyFill="1" applyBorder="1" applyAlignment="1" applyProtection="1">
      <alignment vertical="center"/>
      <protection locked="0"/>
    </xf>
    <xf numFmtId="49" fontId="7" fillId="2" borderId="32" xfId="2" applyNumberFormat="1" applyFont="1" applyFill="1" applyBorder="1" applyAlignment="1">
      <alignment vertical="center" wrapText="1"/>
    </xf>
    <xf numFmtId="49" fontId="7" fillId="0" borderId="33" xfId="2" applyNumberFormat="1" applyFont="1" applyBorder="1" applyAlignment="1">
      <alignment horizontal="left" vertical="center" wrapText="1"/>
    </xf>
    <xf numFmtId="164" fontId="7" fillId="4" borderId="34" xfId="3" applyNumberFormat="1" applyFont="1" applyFill="1" applyBorder="1" applyAlignment="1" applyProtection="1">
      <alignment vertical="center"/>
      <protection locked="0"/>
    </xf>
    <xf numFmtId="0" fontId="12" fillId="2" borderId="0" xfId="1" applyFont="1" applyFill="1"/>
    <xf numFmtId="0" fontId="1" fillId="2" borderId="0" xfId="1" applyFont="1" applyFill="1"/>
    <xf numFmtId="0" fontId="1" fillId="2" borderId="0" xfId="0" applyFont="1" applyFill="1"/>
    <xf numFmtId="0" fontId="13" fillId="2" borderId="1" xfId="1" applyFont="1" applyFill="1" applyBorder="1"/>
    <xf numFmtId="0" fontId="5" fillId="2" borderId="2" xfId="1" applyFont="1" applyFill="1" applyBorder="1"/>
    <xf numFmtId="0" fontId="5" fillId="2" borderId="3" xfId="1" applyFont="1" applyFill="1" applyBorder="1"/>
    <xf numFmtId="0" fontId="5" fillId="2" borderId="4" xfId="1" applyFont="1" applyFill="1" applyBorder="1"/>
    <xf numFmtId="0" fontId="5" fillId="2" borderId="0" xfId="1" applyFont="1" applyFill="1"/>
    <xf numFmtId="0" fontId="5" fillId="2" borderId="5" xfId="1" applyFont="1" applyFill="1" applyBorder="1"/>
    <xf numFmtId="0" fontId="13" fillId="2" borderId="4" xfId="1" applyFont="1" applyFill="1" applyBorder="1"/>
    <xf numFmtId="0" fontId="15" fillId="2" borderId="4" xfId="1" applyFont="1" applyFill="1" applyBorder="1"/>
    <xf numFmtId="0" fontId="5" fillId="2" borderId="6" xfId="1" applyFont="1" applyFill="1" applyBorder="1"/>
    <xf numFmtId="0" fontId="5" fillId="2" borderId="7" xfId="1" applyFont="1" applyFill="1" applyBorder="1"/>
    <xf numFmtId="0" fontId="5" fillId="2" borderId="8" xfId="1" applyFont="1" applyFill="1" applyBorder="1"/>
    <xf numFmtId="0" fontId="9" fillId="6" borderId="23" xfId="2" applyFont="1" applyFill="1" applyBorder="1" applyAlignment="1">
      <alignment horizontal="left" vertical="center"/>
    </xf>
    <xf numFmtId="0" fontId="9" fillId="6" borderId="24" xfId="2" applyFont="1" applyFill="1" applyBorder="1" applyAlignment="1">
      <alignment horizontal="left" vertical="center"/>
    </xf>
    <xf numFmtId="0" fontId="9" fillId="6" borderId="25" xfId="2" applyFont="1" applyFill="1" applyBorder="1" applyAlignment="1">
      <alignment horizontal="left" vertical="center"/>
    </xf>
    <xf numFmtId="49" fontId="7" fillId="4" borderId="10" xfId="2" applyNumberFormat="1" applyFont="1" applyFill="1" applyBorder="1" applyAlignment="1" applyProtection="1">
      <alignment horizontal="left"/>
      <protection locked="0"/>
    </xf>
    <xf numFmtId="49" fontId="7" fillId="4" borderId="11" xfId="2" applyNumberFormat="1" applyFont="1" applyFill="1" applyBorder="1" applyAlignment="1" applyProtection="1">
      <alignment horizontal="left"/>
      <protection locked="0"/>
    </xf>
    <xf numFmtId="49" fontId="11" fillId="3" borderId="15" xfId="2" applyNumberFormat="1" applyFont="1" applyFill="1" applyBorder="1" applyAlignment="1">
      <alignment horizontal="left" vertical="center" wrapText="1"/>
    </xf>
    <xf numFmtId="49" fontId="11" fillId="3" borderId="16" xfId="2" applyNumberFormat="1" applyFont="1" applyFill="1" applyBorder="1" applyAlignment="1">
      <alignment horizontal="left" vertical="center" wrapText="1"/>
    </xf>
    <xf numFmtId="1" fontId="7" fillId="5" borderId="21" xfId="3" applyNumberFormat="1" applyFont="1" applyFill="1" applyBorder="1" applyAlignment="1" applyProtection="1">
      <alignment horizontal="center" vertical="center"/>
    </xf>
    <xf numFmtId="1" fontId="7" fillId="5" borderId="13" xfId="3" applyNumberFormat="1" applyFont="1" applyFill="1" applyBorder="1" applyAlignment="1" applyProtection="1">
      <alignment horizontal="center" vertical="center"/>
    </xf>
  </cellXfs>
  <cellStyles count="4">
    <cellStyle name="Standaard" xfId="0" builtinId="0"/>
    <cellStyle name="Standaard 2 3" xfId="2" xr:uid="{2B411BC3-460B-4840-BB90-8C98D2BBE884}"/>
    <cellStyle name="Standaard 7" xfId="1" xr:uid="{E7D71B28-5005-42A5-9DA9-9F296CC538F7}"/>
    <cellStyle name="Valuta 2" xfId="3" xr:uid="{13A9E424-276A-4AF9-BF34-B7E2D2B8F311}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DC1A-3936-415A-A7DF-BBCD3328A89A}">
  <dimension ref="A1:R22"/>
  <sheetViews>
    <sheetView workbookViewId="0">
      <selection activeCell="D8" sqref="D8"/>
    </sheetView>
  </sheetViews>
  <sheetFormatPr defaultRowHeight="15"/>
  <sheetData>
    <row r="1" spans="1:18" ht="73.5" customHeight="1">
      <c r="A1" s="1" t="s">
        <v>0</v>
      </c>
    </row>
    <row r="4" spans="1:18" ht="31.5">
      <c r="A4" s="39" t="s">
        <v>1</v>
      </c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1:18" ht="15.75" thickBot="1">
      <c r="A5" s="40"/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ht="15.75">
      <c r="A6" s="42" t="s">
        <v>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4"/>
    </row>
    <row r="7" spans="1:18" ht="15.75">
      <c r="A7" s="45" t="s">
        <v>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7"/>
    </row>
    <row r="8" spans="1:18" ht="15.75">
      <c r="A8" s="45" t="s">
        <v>4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7"/>
    </row>
    <row r="9" spans="1:18" ht="15.75">
      <c r="A9" s="45" t="s">
        <v>5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7"/>
    </row>
    <row r="10" spans="1:18" ht="15.75">
      <c r="A10" s="45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7"/>
    </row>
    <row r="11" spans="1:18" ht="15.75">
      <c r="A11" s="48" t="s">
        <v>6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7"/>
    </row>
    <row r="12" spans="1:18" ht="15.75">
      <c r="A12" s="45" t="s">
        <v>7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7"/>
    </row>
    <row r="13" spans="1:18" ht="15.75">
      <c r="A13" s="45" t="s">
        <v>8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7"/>
    </row>
    <row r="14" spans="1:18" ht="15.75">
      <c r="A14" s="45" t="s">
        <v>9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7"/>
    </row>
    <row r="15" spans="1:18" ht="15.75">
      <c r="A15" s="45" t="s">
        <v>10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7"/>
    </row>
    <row r="16" spans="1:18" ht="15.75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7"/>
    </row>
    <row r="17" spans="1:18" ht="15.75">
      <c r="A17" s="48" t="s">
        <v>11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7"/>
    </row>
    <row r="18" spans="1:18" ht="15.75">
      <c r="A18" s="45" t="s">
        <v>12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7"/>
    </row>
    <row r="19" spans="1:18" ht="15.75">
      <c r="A19" s="45" t="s">
        <v>13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7"/>
    </row>
    <row r="20" spans="1:18" ht="15.75">
      <c r="A20" s="45" t="s">
        <v>14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7"/>
    </row>
    <row r="21" spans="1:18" ht="15.75">
      <c r="A21" s="49" t="s">
        <v>15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7"/>
    </row>
    <row r="22" spans="1:18" ht="16.5" thickBot="1">
      <c r="A22" s="50" t="s">
        <v>16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B7554-C882-4CF3-B1C6-23EC769F318A}">
  <dimension ref="A1:E22"/>
  <sheetViews>
    <sheetView tabSelected="1" topLeftCell="A11" workbookViewId="0">
      <selection activeCell="A13" sqref="A13"/>
    </sheetView>
  </sheetViews>
  <sheetFormatPr defaultRowHeight="15"/>
  <cols>
    <col min="1" max="1" width="60.7109375" customWidth="1"/>
    <col min="2" max="2" width="51.7109375" customWidth="1"/>
    <col min="3" max="3" width="19.5703125" customWidth="1"/>
    <col min="4" max="4" width="34.42578125" customWidth="1"/>
    <col min="5" max="5" width="27" customWidth="1"/>
  </cols>
  <sheetData>
    <row r="1" spans="1:5" ht="49.5" customHeight="1">
      <c r="A1" s="3" t="s">
        <v>17</v>
      </c>
      <c r="B1" s="3"/>
      <c r="C1" s="3"/>
      <c r="D1" s="3"/>
    </row>
    <row r="4" spans="1:5" ht="18.75">
      <c r="A4" s="4" t="s">
        <v>18</v>
      </c>
      <c r="B4" s="56"/>
      <c r="C4" s="57"/>
      <c r="D4" s="5"/>
      <c r="E4" s="5"/>
    </row>
    <row r="5" spans="1:5" ht="18.75">
      <c r="A5" s="4" t="s">
        <v>19</v>
      </c>
      <c r="B5" s="56"/>
      <c r="C5" s="57"/>
      <c r="D5" s="5"/>
      <c r="E5" s="5"/>
    </row>
    <row r="6" spans="1:5" ht="18.75">
      <c r="A6" s="5"/>
      <c r="B6" s="5"/>
      <c r="C6" s="5"/>
      <c r="D6" s="5"/>
      <c r="E6" s="5"/>
    </row>
    <row r="7" spans="1:5" ht="18.75">
      <c r="A7" s="6" t="s">
        <v>20</v>
      </c>
      <c r="B7" s="6"/>
      <c r="C7" s="6"/>
      <c r="D7" s="5"/>
      <c r="E7" s="6"/>
    </row>
    <row r="8" spans="1:5" ht="18.75">
      <c r="A8" s="6" t="s">
        <v>21</v>
      </c>
      <c r="B8" s="6"/>
      <c r="C8" s="6"/>
      <c r="D8" s="6"/>
      <c r="E8" s="6"/>
    </row>
    <row r="9" spans="1:5" ht="18.75">
      <c r="A9" s="6" t="s">
        <v>22</v>
      </c>
      <c r="B9" s="6"/>
      <c r="C9" s="6"/>
      <c r="D9" s="6"/>
      <c r="E9" s="6"/>
    </row>
    <row r="10" spans="1:5" ht="18.75">
      <c r="A10" s="6"/>
      <c r="B10" s="6"/>
      <c r="C10" s="6"/>
      <c r="D10" s="6"/>
      <c r="E10" s="6"/>
    </row>
    <row r="11" spans="1:5" ht="18.75">
      <c r="A11" s="7" t="s">
        <v>23</v>
      </c>
      <c r="B11" s="8" t="s">
        <v>24</v>
      </c>
      <c r="C11" s="9" t="s">
        <v>25</v>
      </c>
      <c r="D11" s="9" t="s">
        <v>26</v>
      </c>
      <c r="E11" s="9" t="s">
        <v>27</v>
      </c>
    </row>
    <row r="12" spans="1:5" ht="18.75" customHeight="1">
      <c r="A12" s="10" t="s">
        <v>28</v>
      </c>
      <c r="B12" s="11" t="s">
        <v>29</v>
      </c>
      <c r="C12" s="12"/>
      <c r="D12" s="13">
        <v>384</v>
      </c>
      <c r="E12" s="14">
        <f>C12*D12</f>
        <v>0</v>
      </c>
    </row>
    <row r="13" spans="1:5" ht="25.5" customHeight="1">
      <c r="A13" s="10" t="s">
        <v>30</v>
      </c>
      <c r="B13" s="11" t="s">
        <v>29</v>
      </c>
      <c r="C13" s="12"/>
      <c r="D13" s="15">
        <v>0</v>
      </c>
      <c r="E13" s="14">
        <f>C13*D13</f>
        <v>0</v>
      </c>
    </row>
    <row r="14" spans="1:5" ht="18.75">
      <c r="A14" s="58" t="s">
        <v>31</v>
      </c>
      <c r="B14" s="59"/>
      <c r="C14" s="59"/>
      <c r="D14" s="59"/>
      <c r="E14" s="16">
        <f>E12+E13</f>
        <v>0</v>
      </c>
    </row>
    <row r="15" spans="1:5" ht="18.75">
      <c r="A15" s="7" t="s">
        <v>32</v>
      </c>
      <c r="B15" s="8" t="s">
        <v>24</v>
      </c>
      <c r="C15" s="9" t="s">
        <v>33</v>
      </c>
      <c r="D15" s="9" t="s">
        <v>34</v>
      </c>
      <c r="E15" s="9"/>
    </row>
    <row r="16" spans="1:5" ht="40.5" customHeight="1">
      <c r="A16" s="10" t="s">
        <v>35</v>
      </c>
      <c r="B16" s="10" t="s">
        <v>36</v>
      </c>
      <c r="C16" s="17"/>
      <c r="D16" s="15">
        <v>525</v>
      </c>
      <c r="E16" s="18">
        <f>C16*D16</f>
        <v>0</v>
      </c>
    </row>
    <row r="17" spans="1:5" ht="18.75">
      <c r="A17" s="58" t="s">
        <v>37</v>
      </c>
      <c r="B17" s="59"/>
      <c r="C17" s="59"/>
      <c r="D17" s="59"/>
      <c r="E17" s="16">
        <f>E16</f>
        <v>0</v>
      </c>
    </row>
    <row r="18" spans="1:5" ht="18.75">
      <c r="A18" s="19" t="s">
        <v>38</v>
      </c>
      <c r="B18" s="20" t="s">
        <v>24</v>
      </c>
      <c r="C18" s="21" t="s">
        <v>39</v>
      </c>
      <c r="D18" s="9"/>
      <c r="E18" s="22" t="s">
        <v>27</v>
      </c>
    </row>
    <row r="19" spans="1:5" ht="35.25" customHeight="1">
      <c r="A19" s="23" t="s">
        <v>40</v>
      </c>
      <c r="B19" s="24" t="s">
        <v>41</v>
      </c>
      <c r="C19" s="25"/>
      <c r="D19" s="60"/>
      <c r="E19" s="26">
        <f>C19</f>
        <v>0</v>
      </c>
    </row>
    <row r="20" spans="1:5" ht="18.75">
      <c r="A20" s="23" t="s">
        <v>42</v>
      </c>
      <c r="B20" s="24" t="s">
        <v>43</v>
      </c>
      <c r="C20" s="27"/>
      <c r="D20" s="61"/>
      <c r="E20" s="26">
        <f>C20</f>
        <v>0</v>
      </c>
    </row>
    <row r="21" spans="1:5" ht="19.5" thickBot="1">
      <c r="A21" s="58" t="s">
        <v>44</v>
      </c>
      <c r="B21" s="59"/>
      <c r="C21" s="59"/>
      <c r="D21" s="59"/>
      <c r="E21" s="16">
        <f>E19+E20</f>
        <v>0</v>
      </c>
    </row>
    <row r="22" spans="1:5" ht="19.5" thickBot="1">
      <c r="A22" s="53" t="s">
        <v>45</v>
      </c>
      <c r="B22" s="54"/>
      <c r="C22" s="54"/>
      <c r="D22" s="55"/>
      <c r="E22" s="28">
        <f>E14+E17+E21</f>
        <v>0</v>
      </c>
    </row>
  </sheetData>
  <mergeCells count="7">
    <mergeCell ref="A22:D22"/>
    <mergeCell ref="B4:C4"/>
    <mergeCell ref="B5:C5"/>
    <mergeCell ref="A14:D14"/>
    <mergeCell ref="A17:D17"/>
    <mergeCell ref="D19:D20"/>
    <mergeCell ref="A21:D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F63CC-70FC-477B-A55A-F3F741DDEBA6}">
  <dimension ref="A1:AZ13"/>
  <sheetViews>
    <sheetView topLeftCell="A4" workbookViewId="0">
      <selection activeCell="A9" sqref="A9"/>
    </sheetView>
  </sheetViews>
  <sheetFormatPr defaultRowHeight="15"/>
  <cols>
    <col min="1" max="1" width="49.42578125" customWidth="1"/>
    <col min="2" max="2" width="61.42578125" customWidth="1"/>
    <col min="3" max="3" width="27.140625" customWidth="1"/>
  </cols>
  <sheetData>
    <row r="1" spans="1:52" ht="44.25" customHeight="1">
      <c r="A1" s="3" t="s">
        <v>17</v>
      </c>
    </row>
    <row r="4" spans="1:52" ht="18.75">
      <c r="A4" s="29" t="s">
        <v>18</v>
      </c>
      <c r="B4" s="56"/>
      <c r="C4" s="57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52" ht="18.75">
      <c r="A5" s="29" t="s">
        <v>19</v>
      </c>
      <c r="B5" s="56"/>
      <c r="C5" s="57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52" ht="18.75">
      <c r="A6" s="5"/>
      <c r="B6" s="5"/>
      <c r="C6" s="5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8.75">
      <c r="A7" s="6" t="s">
        <v>20</v>
      </c>
      <c r="B7" s="6"/>
      <c r="C7" s="6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75">
      <c r="A8" s="6" t="s">
        <v>21</v>
      </c>
      <c r="B8" s="6"/>
      <c r="C8" s="6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18.75">
      <c r="A9" s="6" t="s">
        <v>22</v>
      </c>
      <c r="B9" s="6"/>
      <c r="C9" s="6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19.5" thickBot="1">
      <c r="A10" s="6"/>
      <c r="B10" s="6"/>
      <c r="C10" s="6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9.5" thickBot="1">
      <c r="A11" s="30" t="s">
        <v>46</v>
      </c>
      <c r="B11" s="31" t="s">
        <v>24</v>
      </c>
      <c r="C11" s="32" t="s">
        <v>47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52" ht="39" customHeight="1">
      <c r="A12" s="33" t="s">
        <v>48</v>
      </c>
      <c r="B12" s="34" t="s">
        <v>49</v>
      </c>
      <c r="C12" s="35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52" ht="45.75" customHeight="1" thickBot="1">
      <c r="A13" s="36" t="s">
        <v>50</v>
      </c>
      <c r="B13" s="37" t="s">
        <v>51</v>
      </c>
      <c r="C13" s="38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4:C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104C8-FE1A-46F2-AA2E-1ABE5CAFD897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E930BE507F0C40866F403AE9604E6B" ma:contentTypeVersion="3" ma:contentTypeDescription="Een nieuw document maken." ma:contentTypeScope="" ma:versionID="68308acfbce6620f450c3eca2625697c">
  <xsd:schema xmlns:xsd="http://www.w3.org/2001/XMLSchema" xmlns:xs="http://www.w3.org/2001/XMLSchema" xmlns:p="http://schemas.microsoft.com/office/2006/metadata/properties" xmlns:ns2="f19fe3c5-4f67-4fa9-9eab-5d258451d18e" targetNamespace="http://schemas.microsoft.com/office/2006/metadata/properties" ma:root="true" ma:fieldsID="d3c3e3f6043e425472e494460b260b41" ns2:_="">
    <xsd:import namespace="f19fe3c5-4f67-4fa9-9eab-5d258451d1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fe3c5-4f67-4fa9-9eab-5d258451d1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BCE3A2-9B11-4FBC-A927-C55FA0F9CB71}"/>
</file>

<file path=customXml/itemProps2.xml><?xml version="1.0" encoding="utf-8"?>
<ds:datastoreItem xmlns:ds="http://schemas.openxmlformats.org/officeDocument/2006/customXml" ds:itemID="{AFCCF961-C695-4DF6-9470-B30794E74CBB}"/>
</file>

<file path=customXml/itemProps3.xml><?xml version="1.0" encoding="utf-8"?>
<ds:datastoreItem xmlns:ds="http://schemas.openxmlformats.org/officeDocument/2006/customXml" ds:itemID="{7C92BA4C-BE98-42BF-8FF3-2C1F79BCF5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Tariki, Ibtissam (Kerkrade)</dc:creator>
  <cp:keywords/>
  <dc:description/>
  <cp:lastModifiedBy/>
  <cp:revision/>
  <dcterms:created xsi:type="dcterms:W3CDTF">2026-05-22T11:25:35Z</dcterms:created>
  <dcterms:modified xsi:type="dcterms:W3CDTF">2026-06-03T13:14:17Z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0x01010084E930BE507F0C40866F403AE9604E6B</vt:lpwstr>
  </property>
</Properties>
</file>