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ergiemakelaar.sharepoint.com/Gedeelde  documenten/Kantoor/Klanten/Gemeente Renswoude_1469/Offertes/Aanbestedingen/AB Renswoude 2027-2030/Concept stukken/"/>
    </mc:Choice>
  </mc:AlternateContent>
  <xr:revisionPtr revIDLastSave="38" documentId="8_{150DC6BD-7F0B-4778-88EE-F129FBF154B2}" xr6:coauthVersionLast="47" xr6:coauthVersionMax="47" xr10:uidLastSave="{93682AC1-337D-4E82-B16C-C1FC0BC6EFB6}"/>
  <bookViews>
    <workbookView xWindow="13005" yWindow="-16320" windowWidth="29040" windowHeight="15720" xr2:uid="{00000000-000D-0000-FFFF-FFFF00000000}"/>
  </bookViews>
  <sheets>
    <sheet name="prijzenblad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2" l="1"/>
  <c r="J13" i="2"/>
  <c r="J9" i="2"/>
  <c r="J8" i="2"/>
  <c r="J25" i="2"/>
  <c r="H29" i="2"/>
  <c r="H18" i="2"/>
  <c r="F29" i="2"/>
  <c r="D29" i="2"/>
  <c r="D1" i="2"/>
  <c r="D18" i="2" l="1"/>
  <c r="F18" i="2" l="1"/>
  <c r="H34" i="2" l="1"/>
</calcChain>
</file>

<file path=xl/sharedStrings.xml><?xml version="1.0" encoding="utf-8"?>
<sst xmlns="http://schemas.openxmlformats.org/spreadsheetml/2006/main" count="63" uniqueCount="43">
  <si>
    <t>Volume t.b.v. weging</t>
  </si>
  <si>
    <t>[€/MWh]</t>
  </si>
  <si>
    <t>Prijs voor GvO's NL wind of NL zon (aanvullend aan door AD te leveren GvO's*</t>
  </si>
  <si>
    <t>Totalen</t>
  </si>
  <si>
    <t xml:space="preserve"> </t>
  </si>
  <si>
    <t>NB: in de "Opslag" zijn inbegrepen de kosten voor shaping, onbalans en handling</t>
  </si>
  <si>
    <t>Door Inschrijver in te vullen waarden</t>
  </si>
  <si>
    <t xml:space="preserve">Tenaamstelling Inschrijver: </t>
  </si>
  <si>
    <t>KvK nummer:</t>
  </si>
  <si>
    <t>Datum:</t>
  </si>
  <si>
    <t>Plaats:</t>
  </si>
  <si>
    <t>Naam tekenbevoegde:</t>
  </si>
  <si>
    <t>Functie:</t>
  </si>
  <si>
    <t>Handtekening</t>
  </si>
  <si>
    <t>Opslag Levering Hoogtarief (werkdagen 07:00 - 23: 00 uur)</t>
  </si>
  <si>
    <t>Opslag Levering Laagtarief (alle overige uren)</t>
  </si>
  <si>
    <t>Invulformulier Prijzen en Services  (Bijlage 3)</t>
  </si>
  <si>
    <t>Prijsmethodiek</t>
  </si>
  <si>
    <t>2027 [MWh]</t>
  </si>
  <si>
    <t>Fee 2027</t>
  </si>
  <si>
    <t>2028 [MWh]</t>
  </si>
  <si>
    <t>Fee 2028</t>
  </si>
  <si>
    <t>2027 [Nm3]</t>
  </si>
  <si>
    <t>[€ct/Nm3]</t>
  </si>
  <si>
    <t>2028 [Nm3]</t>
  </si>
  <si>
    <t xml:space="preserve">Opslag Levering </t>
  </si>
  <si>
    <t>Toeslag totaal: Som E&amp;G handling fees en risico premies 2027-2028</t>
  </si>
  <si>
    <t>Ja of Nee (Ja = 5% korting op ingeschreven fee)</t>
  </si>
  <si>
    <r>
      <t xml:space="preserve">Programma Verantwoordelijkheid, Levering en Teruglevering 
van elektriciteit en diensten en aardgas ten behoeve van 
</t>
    </r>
    <r>
      <rPr>
        <b/>
        <sz val="11"/>
        <color theme="1"/>
        <rFont val="Calibri"/>
        <family val="2"/>
        <scheme val="minor"/>
      </rPr>
      <t>Gemeente Renswoude</t>
    </r>
  </si>
  <si>
    <r>
      <t>Kenmerk:</t>
    </r>
    <r>
      <rPr>
        <b/>
        <sz val="14"/>
        <color rgb="FFFF0000"/>
        <rFont val="Calibri"/>
        <family val="2"/>
      </rPr>
      <t xml:space="preserve"> </t>
    </r>
    <r>
      <rPr>
        <b/>
        <sz val="14"/>
        <color theme="1"/>
        <rFont val="Calibri"/>
        <family val="2"/>
      </rPr>
      <t>615256/</t>
    </r>
  </si>
  <si>
    <r>
      <t xml:space="preserve">Levering elektriciteit aan Gemeente Renswoude, </t>
    </r>
    <r>
      <rPr>
        <b/>
        <sz val="14"/>
        <color rgb="FFFF0000"/>
        <rFont val="Calibri"/>
        <family val="2"/>
      </rPr>
      <t xml:space="preserve">teruglevering </t>
    </r>
    <r>
      <rPr>
        <b/>
        <sz val="14"/>
        <color theme="1"/>
        <rFont val="Calibri"/>
        <family val="2"/>
      </rPr>
      <t>elektriciteit</t>
    </r>
  </si>
  <si>
    <t>Levering aardgas aan Gemeente Renswoude</t>
  </si>
  <si>
    <t>Fee 2029</t>
  </si>
  <si>
    <t>Teruglevering, afslag op basis van EPEX spotprijs in €/MWh</t>
  </si>
  <si>
    <t>Teruglevering, alternatief</t>
  </si>
  <si>
    <t>2029 [MWh]</t>
  </si>
  <si>
    <t>2029 [Nm3]</t>
  </si>
  <si>
    <t>Totaal fee 2027 t/m 2029</t>
  </si>
  <si>
    <t>Toelichting op teruglevering, alternatief</t>
  </si>
  <si>
    <t>Toelichting korting op ingeschreven opslag: De korting van respectievelijk 5%, wordt alleen toegepast tijdens de beoordeling. De opslag (fee) veranderd hier richting de Aanbestedende Dienst niet door.</t>
  </si>
  <si>
    <t>Bandbreedtevrij</t>
  </si>
  <si>
    <t>Mbt Teruglevering: Hieronder invullen welke vorm van verrekening bij u van toepassing is</t>
  </si>
  <si>
    <t>Voorbeeld: Aanbieder X en Y bieden beiden een opslag van €14, maar aanbieder Y biedt ook bandbreedte vrijheid: €14-5%=€13,30. Dan wordt Aanbieder X gegund vanwege de laagste prijs in de beoordeling, maar blijft de opslag richting de klant €14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</si>
</sst>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_ * #,##0_ ;_ * \-#,##0_ ;_ * &quot;-&quot;??_ ;_ @_ "/>
    <numFmt numFmtId="166" formatCode="_ * #,##0.000_ ;_ * \-#,##0.000_ ;_ * &quot;-&quot;??_ ;_ @_ "/>
    <numFmt numFmtId="167" formatCode="_ [$€-413]\ * #,##0.00_ ;_ [$€-413]\ * \-#,##0.00_ ;_ [$€-413]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8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</font>
    <font>
      <i/>
      <sz val="9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/>
    <xf numFmtId="0" fontId="0" fillId="0" borderId="5" xfId="0" applyBorder="1"/>
    <xf numFmtId="0" fontId="0" fillId="0" borderId="9" xfId="0" applyBorder="1"/>
    <xf numFmtId="0" fontId="0" fillId="0" borderId="12" xfId="0" applyBorder="1"/>
    <xf numFmtId="165" fontId="0" fillId="0" borderId="0" xfId="2" applyNumberFormat="1" applyFont="1" applyFill="1" applyBorder="1"/>
    <xf numFmtId="0" fontId="0" fillId="0" borderId="11" xfId="0" applyBorder="1"/>
    <xf numFmtId="164" fontId="0" fillId="0" borderId="0" xfId="1" applyNumberFormat="1" applyFont="1" applyBorder="1"/>
    <xf numFmtId="0" fontId="0" fillId="0" borderId="17" xfId="0" applyBorder="1"/>
    <xf numFmtId="0" fontId="0" fillId="0" borderId="2" xfId="0" applyBorder="1"/>
    <xf numFmtId="0" fontId="3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14" xfId="0" applyFont="1" applyBorder="1"/>
    <xf numFmtId="0" fontId="5" fillId="0" borderId="15" xfId="0" applyFont="1" applyBorder="1"/>
    <xf numFmtId="165" fontId="5" fillId="0" borderId="15" xfId="2" applyNumberFormat="1" applyFont="1" applyFill="1" applyBorder="1"/>
    <xf numFmtId="164" fontId="5" fillId="0" borderId="16" xfId="0" applyNumberFormat="1" applyFont="1" applyBorder="1"/>
    <xf numFmtId="0" fontId="5" fillId="0" borderId="0" xfId="0" applyFont="1"/>
    <xf numFmtId="0" fontId="0" fillId="0" borderId="7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165" fontId="0" fillId="0" borderId="18" xfId="2" applyNumberFormat="1" applyFont="1" applyFill="1" applyBorder="1"/>
    <xf numFmtId="164" fontId="0" fillId="0" borderId="18" xfId="1" applyNumberFormat="1" applyFont="1" applyBorder="1"/>
    <xf numFmtId="165" fontId="0" fillId="0" borderId="8" xfId="2" applyNumberFormat="1" applyFont="1" applyFill="1" applyBorder="1"/>
    <xf numFmtId="0" fontId="2" fillId="0" borderId="3" xfId="0" applyFont="1" applyBorder="1"/>
    <xf numFmtId="0" fontId="0" fillId="0" borderId="8" xfId="0" applyBorder="1" applyAlignment="1">
      <alignment horizontal="center"/>
    </xf>
    <xf numFmtId="165" fontId="0" fillId="0" borderId="0" xfId="0" applyNumberFormat="1"/>
    <xf numFmtId="166" fontId="0" fillId="0" borderId="13" xfId="2" applyNumberFormat="1" applyFont="1" applyFill="1" applyBorder="1"/>
    <xf numFmtId="166" fontId="0" fillId="0" borderId="6" xfId="2" applyNumberFormat="1" applyFont="1" applyFill="1" applyBorder="1"/>
    <xf numFmtId="0" fontId="6" fillId="0" borderId="0" xfId="0" applyFont="1" applyAlignment="1">
      <alignment horizontal="left" vertical="center"/>
    </xf>
    <xf numFmtId="165" fontId="8" fillId="0" borderId="18" xfId="2" applyNumberFormat="1" applyFont="1" applyFill="1" applyBorder="1"/>
    <xf numFmtId="0" fontId="10" fillId="0" borderId="0" xfId="0" applyFont="1"/>
    <xf numFmtId="0" fontId="9" fillId="0" borderId="12" xfId="0" applyFont="1" applyBorder="1"/>
    <xf numFmtId="166" fontId="0" fillId="3" borderId="13" xfId="2" applyNumberFormat="1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1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0" xfId="0" applyProtection="1">
      <protection hidden="1"/>
    </xf>
    <xf numFmtId="165" fontId="0" fillId="0" borderId="0" xfId="2" applyNumberFormat="1" applyFont="1" applyFill="1" applyBorder="1" applyProtection="1">
      <protection hidden="1"/>
    </xf>
    <xf numFmtId="165" fontId="0" fillId="0" borderId="0" xfId="0" applyNumberFormat="1" applyProtection="1">
      <protection hidden="1"/>
    </xf>
    <xf numFmtId="0" fontId="6" fillId="0" borderId="0" xfId="0" applyFont="1" applyAlignment="1">
      <alignment horizontal="left" vertical="top"/>
    </xf>
    <xf numFmtId="165" fontId="13" fillId="0" borderId="18" xfId="2" applyNumberFormat="1" applyFont="1" applyFill="1" applyBorder="1"/>
    <xf numFmtId="14" fontId="0" fillId="0" borderId="0" xfId="0" applyNumberFormat="1"/>
    <xf numFmtId="165" fontId="5" fillId="0" borderId="0" xfId="2" applyNumberFormat="1" applyFont="1" applyFill="1" applyBorder="1"/>
    <xf numFmtId="164" fontId="5" fillId="0" borderId="0" xfId="0" applyNumberFormat="1" applyFont="1"/>
    <xf numFmtId="164" fontId="0" fillId="0" borderId="9" xfId="1" applyNumberFormat="1" applyFont="1" applyBorder="1"/>
    <xf numFmtId="0" fontId="0" fillId="0" borderId="1" xfId="0" applyBorder="1"/>
    <xf numFmtId="164" fontId="0" fillId="0" borderId="0" xfId="1" applyNumberFormat="1" applyFont="1" applyFill="1" applyBorder="1" applyAlignment="1"/>
    <xf numFmtId="164" fontId="0" fillId="0" borderId="12" xfId="1" applyNumberFormat="1" applyFont="1" applyBorder="1"/>
    <xf numFmtId="166" fontId="0" fillId="3" borderId="18" xfId="2" applyNumberFormat="1" applyFont="1" applyFill="1" applyBorder="1" applyProtection="1">
      <protection locked="0"/>
    </xf>
    <xf numFmtId="166" fontId="0" fillId="0" borderId="18" xfId="2" applyNumberFormat="1" applyFont="1" applyFill="1" applyBorder="1"/>
    <xf numFmtId="164" fontId="0" fillId="0" borderId="18" xfId="1" applyNumberFormat="1" applyFont="1" applyFill="1" applyBorder="1" applyAlignment="1"/>
    <xf numFmtId="166" fontId="0" fillId="0" borderId="8" xfId="2" applyNumberFormat="1" applyFont="1" applyFill="1" applyBorder="1"/>
    <xf numFmtId="167" fontId="0" fillId="0" borderId="9" xfId="1" applyNumberFormat="1" applyFont="1" applyBorder="1"/>
    <xf numFmtId="165" fontId="13" fillId="0" borderId="12" xfId="2" applyNumberFormat="1" applyFont="1" applyFill="1" applyBorder="1"/>
    <xf numFmtId="165" fontId="8" fillId="0" borderId="0" xfId="2" applyNumberFormat="1" applyFont="1" applyFill="1" applyBorder="1"/>
    <xf numFmtId="165" fontId="13" fillId="0" borderId="0" xfId="2" applyNumberFormat="1" applyFont="1" applyFill="1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/>
    </xf>
    <xf numFmtId="165" fontId="14" fillId="0" borderId="3" xfId="2" applyNumberFormat="1" applyFont="1" applyFill="1" applyBorder="1"/>
    <xf numFmtId="165" fontId="14" fillId="0" borderId="12" xfId="0" applyNumberFormat="1" applyFont="1" applyBorder="1"/>
    <xf numFmtId="165" fontId="11" fillId="0" borderId="12" xfId="2" applyNumberFormat="1" applyFont="1" applyFill="1" applyBorder="1"/>
    <xf numFmtId="43" fontId="14" fillId="3" borderId="18" xfId="2" applyFont="1" applyFill="1" applyBorder="1" applyProtection="1">
      <protection locked="0"/>
    </xf>
    <xf numFmtId="43" fontId="0" fillId="0" borderId="18" xfId="2" applyFont="1" applyFill="1" applyBorder="1"/>
    <xf numFmtId="43" fontId="0" fillId="3" borderId="18" xfId="2" applyFont="1" applyFill="1" applyBorder="1"/>
    <xf numFmtId="43" fontId="0" fillId="3" borderId="8" xfId="2" applyFont="1" applyFill="1" applyBorder="1"/>
    <xf numFmtId="165" fontId="14" fillId="0" borderId="7" xfId="2" applyNumberFormat="1" applyFont="1" applyFill="1" applyBorder="1"/>
    <xf numFmtId="43" fontId="0" fillId="3" borderId="13" xfId="2" applyFont="1" applyFill="1" applyBorder="1" applyProtection="1">
      <protection locked="0"/>
    </xf>
    <xf numFmtId="43" fontId="0" fillId="0" borderId="13" xfId="2" applyFont="1" applyFill="1" applyBorder="1"/>
    <xf numFmtId="0" fontId="2" fillId="0" borderId="7" xfId="0" applyFont="1" applyBorder="1" applyAlignment="1" applyProtection="1">
      <alignment horizontal="left" vertical="top" wrapText="1"/>
      <protection hidden="1"/>
    </xf>
    <xf numFmtId="0" fontId="2" fillId="0" borderId="18" xfId="0" applyFont="1" applyBorder="1" applyAlignment="1" applyProtection="1">
      <alignment horizontal="left" vertical="top" wrapText="1"/>
      <protection hidden="1"/>
    </xf>
    <xf numFmtId="0" fontId="2" fillId="0" borderId="8" xfId="0" applyFont="1" applyBorder="1" applyAlignment="1" applyProtection="1">
      <alignment horizontal="left" vertical="top" wrapText="1"/>
      <protection hidden="1"/>
    </xf>
    <xf numFmtId="0" fontId="9" fillId="0" borderId="12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7" xfId="0" applyFont="1" applyBorder="1" applyAlignment="1" applyProtection="1">
      <alignment vertical="top" wrapText="1"/>
      <protection hidden="1"/>
    </xf>
    <xf numFmtId="0" fontId="2" fillId="0" borderId="18" xfId="0" applyFont="1" applyBorder="1" applyAlignment="1" applyProtection="1">
      <alignment vertical="top" wrapText="1"/>
      <protection hidden="1"/>
    </xf>
    <xf numFmtId="164" fontId="0" fillId="4" borderId="9" xfId="1" applyNumberFormat="1" applyFont="1" applyFill="1" applyBorder="1" applyAlignment="1">
      <alignment horizontal="center"/>
    </xf>
    <xf numFmtId="164" fontId="0" fillId="4" borderId="11" xfId="1" applyNumberFormat="1" applyFont="1" applyFill="1" applyBorder="1" applyAlignment="1">
      <alignment horizontal="center"/>
    </xf>
    <xf numFmtId="164" fontId="0" fillId="4" borderId="10" xfId="1" applyNumberFormat="1" applyFont="1" applyFill="1" applyBorder="1" applyAlignment="1">
      <alignment horizontal="center"/>
    </xf>
    <xf numFmtId="165" fontId="0" fillId="0" borderId="9" xfId="2" applyNumberFormat="1" applyFont="1" applyFill="1" applyBorder="1" applyAlignment="1">
      <alignment horizontal="center"/>
    </xf>
    <xf numFmtId="165" fontId="0" fillId="0" borderId="11" xfId="2" applyNumberFormat="1" applyFont="1" applyFill="1" applyBorder="1" applyAlignment="1">
      <alignment horizontal="center"/>
    </xf>
    <xf numFmtId="165" fontId="0" fillId="0" borderId="10" xfId="2" applyNumberFormat="1" applyFont="1" applyFill="1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10</xdr:col>
      <xdr:colOff>347721</xdr:colOff>
      <xdr:row>1</xdr:row>
      <xdr:rowOff>247937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D19FA9E-A574-4362-B7AD-E74081738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8614" y="0"/>
          <a:ext cx="1857116" cy="485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47"/>
  <sheetViews>
    <sheetView showGridLines="0" tabSelected="1" zoomScale="90" zoomScaleNormal="90" workbookViewId="0">
      <selection activeCell="K39" sqref="K39:K44"/>
    </sheetView>
  </sheetViews>
  <sheetFormatPr defaultRowHeight="14.4" x14ac:dyDescent="0.3"/>
  <cols>
    <col min="1" max="1" width="2.6640625" customWidth="1"/>
    <col min="2" max="2" width="57.5546875" customWidth="1"/>
    <col min="3" max="3" width="18.5546875" customWidth="1"/>
    <col min="4" max="4" width="17.33203125" bestFit="1" customWidth="1"/>
    <col min="5" max="5" width="12.33203125" customWidth="1"/>
    <col min="6" max="6" width="17.33203125" bestFit="1" customWidth="1"/>
    <col min="7" max="7" width="13.33203125" customWidth="1"/>
    <col min="8" max="8" width="17.33203125" bestFit="1" customWidth="1"/>
    <col min="9" max="9" width="12.5546875" customWidth="1"/>
    <col min="10" max="10" width="20.88671875" style="45" bestFit="1" customWidth="1"/>
    <col min="11" max="11" width="38.77734375" style="45" customWidth="1"/>
    <col min="12" max="16" width="8.88671875" style="45" customWidth="1"/>
    <col min="17" max="17" width="10.5546875" style="45" customWidth="1"/>
    <col min="18" max="18" width="15.88671875" style="45" customWidth="1"/>
  </cols>
  <sheetData>
    <row r="1" spans="2:20" ht="18" x14ac:dyDescent="0.35">
      <c r="B1" s="17" t="s">
        <v>16</v>
      </c>
      <c r="C1" s="1"/>
      <c r="D1" s="50">
        <f ca="1">TODAY()</f>
        <v>46199</v>
      </c>
    </row>
    <row r="2" spans="2:20" ht="54" customHeight="1" x14ac:dyDescent="0.3">
      <c r="B2" s="88" t="s">
        <v>28</v>
      </c>
      <c r="C2" s="89"/>
      <c r="D2" s="89"/>
      <c r="E2" s="89"/>
      <c r="F2" s="89"/>
      <c r="G2" s="89"/>
      <c r="H2" s="89"/>
    </row>
    <row r="3" spans="2:20" ht="18" x14ac:dyDescent="0.3">
      <c r="B3" s="28" t="s">
        <v>29</v>
      </c>
      <c r="C3" s="1"/>
    </row>
    <row r="4" spans="2:20" ht="18" x14ac:dyDescent="0.3">
      <c r="B4" s="19"/>
      <c r="C4" s="1"/>
    </row>
    <row r="5" spans="2:20" ht="18" x14ac:dyDescent="0.3">
      <c r="B5" s="48" t="s">
        <v>30</v>
      </c>
      <c r="C5" s="1"/>
    </row>
    <row r="6" spans="2:20" ht="15" customHeight="1" x14ac:dyDescent="0.3">
      <c r="B6" s="23" t="s">
        <v>17</v>
      </c>
      <c r="C6" s="8"/>
      <c r="D6" s="65" t="s">
        <v>0</v>
      </c>
      <c r="E6" s="18" t="s">
        <v>19</v>
      </c>
      <c r="F6" s="67" t="s">
        <v>0</v>
      </c>
      <c r="G6" s="18" t="s">
        <v>21</v>
      </c>
      <c r="H6" s="67" t="s">
        <v>0</v>
      </c>
      <c r="I6" s="18" t="s">
        <v>32</v>
      </c>
      <c r="J6" s="86" t="s">
        <v>37</v>
      </c>
      <c r="K6" s="18" t="s">
        <v>40</v>
      </c>
      <c r="S6" s="45"/>
    </row>
    <row r="7" spans="2:20" x14ac:dyDescent="0.3">
      <c r="B7" s="2"/>
      <c r="C7" s="9"/>
      <c r="D7" s="66" t="s">
        <v>18</v>
      </c>
      <c r="E7" s="24" t="s">
        <v>1</v>
      </c>
      <c r="F7" s="68" t="s">
        <v>20</v>
      </c>
      <c r="G7" s="24" t="s">
        <v>1</v>
      </c>
      <c r="H7" s="68" t="s">
        <v>35</v>
      </c>
      <c r="I7" s="24" t="s">
        <v>1</v>
      </c>
      <c r="J7" s="87"/>
      <c r="K7" s="24" t="s">
        <v>27</v>
      </c>
      <c r="S7" s="45"/>
    </row>
    <row r="8" spans="2:20" x14ac:dyDescent="0.3">
      <c r="B8" s="4" t="s">
        <v>14</v>
      </c>
      <c r="D8" s="69">
        <v>210</v>
      </c>
      <c r="E8" s="72"/>
      <c r="F8" s="69">
        <v>210</v>
      </c>
      <c r="G8" s="72"/>
      <c r="H8" s="69">
        <v>210</v>
      </c>
      <c r="I8" s="72"/>
      <c r="J8" s="21">
        <f>D8*E8+F8*G8+H8*I8</f>
        <v>0</v>
      </c>
      <c r="K8" s="57"/>
      <c r="L8" s="46"/>
      <c r="M8" s="46"/>
      <c r="N8" s="46"/>
      <c r="P8" s="46"/>
      <c r="Q8" s="46"/>
      <c r="R8" s="46"/>
      <c r="S8" s="46"/>
      <c r="T8" s="5"/>
    </row>
    <row r="9" spans="2:20" x14ac:dyDescent="0.3">
      <c r="B9" s="4" t="s">
        <v>15</v>
      </c>
      <c r="D9" s="70">
        <v>240</v>
      </c>
      <c r="E9" s="72"/>
      <c r="F9" s="70">
        <v>240</v>
      </c>
      <c r="G9" s="72"/>
      <c r="H9" s="70">
        <v>240</v>
      </c>
      <c r="I9" s="72"/>
      <c r="J9" s="21">
        <f>D9*E9+F9*G9+H9*I9</f>
        <v>0</v>
      </c>
      <c r="K9" s="57"/>
      <c r="L9" s="47"/>
      <c r="M9" s="47"/>
      <c r="N9" s="47"/>
      <c r="P9" s="47"/>
      <c r="Q9" s="47"/>
      <c r="R9" s="47"/>
      <c r="S9" s="47"/>
      <c r="T9" s="25"/>
    </row>
    <row r="10" spans="2:20" x14ac:dyDescent="0.3">
      <c r="B10" s="31" t="s">
        <v>5</v>
      </c>
      <c r="D10" s="62"/>
      <c r="E10" s="73"/>
      <c r="F10" s="63"/>
      <c r="G10" s="73"/>
      <c r="H10" s="64"/>
      <c r="I10" s="73"/>
      <c r="J10" s="56"/>
      <c r="K10" s="58"/>
      <c r="L10" s="46"/>
      <c r="M10" s="46"/>
      <c r="N10" s="46"/>
      <c r="P10" s="46"/>
      <c r="Q10" s="46"/>
      <c r="R10" s="46"/>
      <c r="S10" s="46"/>
      <c r="T10" s="5"/>
    </row>
    <row r="11" spans="2:20" ht="12" customHeight="1" x14ac:dyDescent="0.3">
      <c r="B11" s="31"/>
      <c r="D11" s="62"/>
      <c r="E11" s="73"/>
      <c r="F11" s="63"/>
      <c r="G11" s="73"/>
      <c r="H11" s="64"/>
      <c r="I11" s="73"/>
      <c r="J11" s="56"/>
      <c r="K11" s="58"/>
      <c r="L11" s="46"/>
      <c r="M11" s="46"/>
      <c r="N11" s="46"/>
      <c r="P11" s="46"/>
      <c r="Q11" s="46"/>
      <c r="R11" s="46"/>
      <c r="S11" s="46"/>
      <c r="T11" s="5"/>
    </row>
    <row r="12" spans="2:20" ht="12.9" customHeight="1" x14ac:dyDescent="0.3">
      <c r="B12" s="82" t="s">
        <v>41</v>
      </c>
      <c r="C12" s="83"/>
      <c r="D12" s="62"/>
      <c r="E12" s="73"/>
      <c r="F12" s="63"/>
      <c r="G12" s="73"/>
      <c r="H12" s="64"/>
      <c r="I12" s="73"/>
      <c r="J12" s="56"/>
      <c r="K12" s="58"/>
      <c r="L12" s="46"/>
      <c r="M12" s="46"/>
      <c r="N12" s="46"/>
      <c r="P12" s="46"/>
      <c r="Q12" s="46"/>
      <c r="R12" s="46"/>
      <c r="S12" s="46"/>
      <c r="T12" s="5"/>
    </row>
    <row r="13" spans="2:20" ht="14.4" customHeight="1" x14ac:dyDescent="0.3">
      <c r="B13" s="4" t="s">
        <v>33</v>
      </c>
      <c r="D13" s="71">
        <v>9</v>
      </c>
      <c r="E13" s="74"/>
      <c r="F13" s="71">
        <v>9</v>
      </c>
      <c r="G13" s="74"/>
      <c r="H13" s="71">
        <v>9</v>
      </c>
      <c r="I13" s="74"/>
      <c r="J13" s="21">
        <f t="shared" ref="J13:J15" si="0">D13*E13+F13*G13+H13*I13</f>
        <v>0</v>
      </c>
      <c r="K13" s="58"/>
      <c r="L13" s="46"/>
      <c r="M13" s="46"/>
      <c r="N13" s="46"/>
      <c r="P13" s="46"/>
      <c r="Q13" s="46"/>
      <c r="R13" s="46"/>
      <c r="S13" s="46"/>
      <c r="T13" s="5"/>
    </row>
    <row r="14" spans="2:20" ht="14.4" customHeight="1" x14ac:dyDescent="0.3">
      <c r="B14" s="4"/>
      <c r="D14" s="71"/>
      <c r="E14" s="74"/>
      <c r="F14" s="71"/>
      <c r="G14" s="74"/>
      <c r="H14" s="71"/>
      <c r="I14" s="74"/>
      <c r="J14" s="21"/>
      <c r="K14" s="58"/>
      <c r="L14" s="46"/>
      <c r="M14" s="46"/>
      <c r="N14" s="46"/>
      <c r="P14" s="46"/>
      <c r="Q14" s="46"/>
      <c r="R14" s="46"/>
      <c r="S14" s="46"/>
      <c r="T14" s="5"/>
    </row>
    <row r="15" spans="2:20" ht="14.4" customHeight="1" x14ac:dyDescent="0.3">
      <c r="B15" s="4" t="s">
        <v>34</v>
      </c>
      <c r="D15" s="71">
        <v>9</v>
      </c>
      <c r="E15" s="75"/>
      <c r="F15" s="71">
        <v>9</v>
      </c>
      <c r="G15" s="75"/>
      <c r="H15" s="71">
        <v>9</v>
      </c>
      <c r="I15" s="75"/>
      <c r="J15" s="21">
        <f t="shared" si="0"/>
        <v>0</v>
      </c>
      <c r="K15" s="58"/>
      <c r="L15" s="46"/>
      <c r="M15" s="46"/>
      <c r="N15" s="46"/>
      <c r="P15" s="46"/>
      <c r="Q15" s="46"/>
      <c r="R15" s="46"/>
      <c r="S15" s="46"/>
      <c r="T15" s="5"/>
    </row>
    <row r="16" spans="2:20" x14ac:dyDescent="0.3">
      <c r="B16" s="98" t="s">
        <v>38</v>
      </c>
      <c r="C16" s="99"/>
      <c r="D16" s="92"/>
      <c r="E16" s="93"/>
      <c r="F16" s="93"/>
      <c r="G16" s="93"/>
      <c r="H16" s="93"/>
      <c r="I16" s="94"/>
      <c r="J16" s="55"/>
      <c r="K16" s="59"/>
      <c r="S16" s="45"/>
    </row>
    <row r="17" spans="2:20" hidden="1" x14ac:dyDescent="0.3">
      <c r="B17" s="4"/>
      <c r="D17" s="20"/>
      <c r="E17" s="26"/>
      <c r="F17" s="20"/>
      <c r="G17" s="26"/>
      <c r="H17" s="20"/>
      <c r="I17" s="26"/>
      <c r="J17" s="56"/>
      <c r="K17" s="58"/>
      <c r="L17" s="26"/>
      <c r="S17" s="45"/>
      <c r="T17" s="45"/>
    </row>
    <row r="18" spans="2:20" hidden="1" x14ac:dyDescent="0.3">
      <c r="B18" s="4" t="s">
        <v>2</v>
      </c>
      <c r="D18" s="20" t="e">
        <f>#REF!</f>
        <v>#REF!</v>
      </c>
      <c r="E18" s="32"/>
      <c r="F18" s="20" t="e">
        <f>#REF!</f>
        <v>#REF!</v>
      </c>
      <c r="G18" s="32"/>
      <c r="H18" s="20" t="e">
        <f>#REF!</f>
        <v>#REF!</v>
      </c>
      <c r="I18" s="32"/>
      <c r="J18" s="56"/>
      <c r="K18" s="57"/>
      <c r="L18" s="32"/>
      <c r="S18" s="45"/>
      <c r="T18" s="45"/>
    </row>
    <row r="19" spans="2:20" hidden="1" x14ac:dyDescent="0.3">
      <c r="B19" s="4"/>
      <c r="C19" s="9"/>
      <c r="D19" s="22"/>
      <c r="E19" s="27"/>
      <c r="F19" s="22"/>
      <c r="G19" s="27"/>
      <c r="H19" s="22"/>
      <c r="I19" s="27"/>
      <c r="J19" s="56"/>
      <c r="K19" s="60"/>
      <c r="L19" s="26"/>
      <c r="S19" s="45"/>
      <c r="T19" s="45"/>
    </row>
    <row r="20" spans="2:20" x14ac:dyDescent="0.3">
      <c r="B20" s="3" t="s">
        <v>3</v>
      </c>
      <c r="C20" s="6"/>
      <c r="D20" s="95" t="s">
        <v>4</v>
      </c>
      <c r="E20" s="96"/>
      <c r="F20" s="96"/>
      <c r="G20" s="96"/>
      <c r="H20" s="96"/>
      <c r="I20" s="97"/>
      <c r="J20" s="53"/>
      <c r="K20" s="54"/>
      <c r="L20"/>
      <c r="S20" s="45"/>
      <c r="T20" s="45"/>
    </row>
    <row r="21" spans="2:20" x14ac:dyDescent="0.3">
      <c r="B21" s="30"/>
      <c r="D21" s="5"/>
      <c r="F21" s="5"/>
      <c r="H21" s="5"/>
      <c r="J21"/>
      <c r="K21"/>
      <c r="S21" s="45"/>
      <c r="T21" s="45"/>
    </row>
    <row r="22" spans="2:20" ht="18" x14ac:dyDescent="0.3">
      <c r="B22" s="48" t="s">
        <v>31</v>
      </c>
      <c r="C22" s="1"/>
      <c r="J22"/>
      <c r="K22"/>
      <c r="S22" s="45"/>
      <c r="T22" s="45"/>
    </row>
    <row r="23" spans="2:20" ht="15" customHeight="1" x14ac:dyDescent="0.3">
      <c r="B23" s="23" t="s">
        <v>17</v>
      </c>
      <c r="C23" s="8"/>
      <c r="D23" s="18" t="s">
        <v>0</v>
      </c>
      <c r="E23" s="18" t="s">
        <v>19</v>
      </c>
      <c r="F23" s="18" t="s">
        <v>0</v>
      </c>
      <c r="G23" s="18" t="s">
        <v>21</v>
      </c>
      <c r="H23" s="18" t="s">
        <v>0</v>
      </c>
      <c r="I23" s="18" t="s">
        <v>32</v>
      </c>
      <c r="J23" s="84" t="s">
        <v>37</v>
      </c>
      <c r="K23" s="18" t="s">
        <v>40</v>
      </c>
      <c r="S23" s="45"/>
    </row>
    <row r="24" spans="2:20" x14ac:dyDescent="0.3">
      <c r="B24" s="2"/>
      <c r="C24" s="9"/>
      <c r="D24" s="24" t="s">
        <v>22</v>
      </c>
      <c r="E24" s="24" t="s">
        <v>23</v>
      </c>
      <c r="F24" s="24" t="s">
        <v>24</v>
      </c>
      <c r="G24" s="24" t="s">
        <v>23</v>
      </c>
      <c r="H24" s="24" t="s">
        <v>36</v>
      </c>
      <c r="I24" s="24" t="s">
        <v>23</v>
      </c>
      <c r="J24" s="85"/>
      <c r="K24" s="24" t="s">
        <v>27</v>
      </c>
      <c r="S24" s="45"/>
    </row>
    <row r="25" spans="2:20" x14ac:dyDescent="0.3">
      <c r="B25" s="4" t="s">
        <v>25</v>
      </c>
      <c r="D25" s="76">
        <v>65000</v>
      </c>
      <c r="E25" s="77"/>
      <c r="F25" s="76">
        <v>65000</v>
      </c>
      <c r="G25" s="77"/>
      <c r="H25" s="76">
        <v>65000</v>
      </c>
      <c r="I25" s="77"/>
      <c r="J25" s="21">
        <f>D25*E25+F25*G25+H25*I25</f>
        <v>0</v>
      </c>
      <c r="K25" s="32"/>
      <c r="L25" s="46"/>
      <c r="M25" s="46"/>
      <c r="N25" s="46"/>
      <c r="P25" s="46"/>
      <c r="Q25" s="46"/>
      <c r="R25" s="46"/>
      <c r="S25" s="46"/>
      <c r="T25" s="5"/>
    </row>
    <row r="26" spans="2:20" x14ac:dyDescent="0.3">
      <c r="B26" s="31" t="s">
        <v>5</v>
      </c>
      <c r="D26" s="49"/>
      <c r="E26" s="78"/>
      <c r="F26" s="29"/>
      <c r="G26" s="78"/>
      <c r="H26" s="49"/>
      <c r="I26" s="78"/>
      <c r="J26" s="21"/>
      <c r="K26" s="26"/>
      <c r="L26" s="46"/>
      <c r="M26" s="46"/>
      <c r="N26" s="46"/>
      <c r="P26" s="46"/>
      <c r="Q26" s="46"/>
      <c r="R26" s="46"/>
      <c r="S26" s="46"/>
      <c r="T26" s="5"/>
    </row>
    <row r="27" spans="2:20" ht="9" customHeight="1" x14ac:dyDescent="0.3">
      <c r="B27" s="31"/>
      <c r="D27" s="49"/>
      <c r="E27" s="78"/>
      <c r="F27" s="29"/>
      <c r="G27" s="78"/>
      <c r="H27" s="49"/>
      <c r="I27" s="78"/>
      <c r="J27" s="21"/>
      <c r="K27" s="26"/>
      <c r="L27" s="46"/>
      <c r="M27" s="46"/>
      <c r="N27" s="46"/>
      <c r="P27" s="46"/>
      <c r="Q27" s="46"/>
      <c r="R27" s="46"/>
      <c r="S27" s="46"/>
      <c r="T27" s="5"/>
    </row>
    <row r="28" spans="2:20" hidden="1" x14ac:dyDescent="0.3">
      <c r="B28" s="4"/>
      <c r="D28" s="20"/>
      <c r="E28" s="26"/>
      <c r="F28" s="20"/>
      <c r="G28" s="26"/>
      <c r="H28" s="20"/>
      <c r="I28" s="26"/>
      <c r="J28" s="21"/>
      <c r="K28" s="26"/>
      <c r="L28" s="26"/>
      <c r="S28" s="45"/>
      <c r="T28" s="45"/>
    </row>
    <row r="29" spans="2:20" hidden="1" x14ac:dyDescent="0.3">
      <c r="B29" s="4" t="s">
        <v>2</v>
      </c>
      <c r="D29" s="20" t="e">
        <f>#REF!</f>
        <v>#REF!</v>
      </c>
      <c r="E29" s="32"/>
      <c r="F29" s="20" t="e">
        <f>#REF!</f>
        <v>#REF!</v>
      </c>
      <c r="G29" s="32"/>
      <c r="H29" s="20" t="e">
        <f>#REF!</f>
        <v>#REF!</v>
      </c>
      <c r="I29" s="32"/>
      <c r="J29" s="21"/>
      <c r="K29" s="32"/>
      <c r="L29" s="32"/>
      <c r="S29" s="45"/>
      <c r="T29" s="45"/>
    </row>
    <row r="30" spans="2:20" hidden="1" x14ac:dyDescent="0.3">
      <c r="B30" s="4"/>
      <c r="C30" s="9"/>
      <c r="D30" s="22"/>
      <c r="E30" s="27"/>
      <c r="F30" s="22"/>
      <c r="G30" s="27"/>
      <c r="H30" s="22"/>
      <c r="I30" s="27"/>
      <c r="J30" s="21"/>
      <c r="K30" s="26"/>
      <c r="L30" s="26"/>
      <c r="S30" s="45"/>
      <c r="T30" s="45"/>
    </row>
    <row r="31" spans="2:20" x14ac:dyDescent="0.3">
      <c r="B31" s="3" t="s">
        <v>3</v>
      </c>
      <c r="C31" s="6"/>
      <c r="D31" s="95" t="s">
        <v>4</v>
      </c>
      <c r="E31" s="96"/>
      <c r="F31" s="96"/>
      <c r="G31" s="96"/>
      <c r="H31" s="96"/>
      <c r="I31" s="97"/>
      <c r="J31" s="61"/>
      <c r="K31" s="54"/>
      <c r="L31"/>
      <c r="S31" s="45"/>
      <c r="T31" s="45"/>
    </row>
    <row r="32" spans="2:20" x14ac:dyDescent="0.3">
      <c r="B32" s="30"/>
      <c r="D32" s="5"/>
      <c r="F32" s="5"/>
    </row>
    <row r="33" spans="2:11" ht="15" thickBot="1" x14ac:dyDescent="0.35">
      <c r="D33" s="5"/>
      <c r="F33" s="5"/>
      <c r="H33" s="7"/>
    </row>
    <row r="34" spans="2:11" ht="18.600000000000001" customHeight="1" thickBot="1" x14ac:dyDescent="0.4">
      <c r="B34" s="13" t="s">
        <v>26</v>
      </c>
      <c r="C34" s="14"/>
      <c r="D34" s="15"/>
      <c r="E34" s="14"/>
      <c r="F34" s="15"/>
      <c r="G34" s="14"/>
      <c r="H34" s="16">
        <f>J31+J20</f>
        <v>0</v>
      </c>
      <c r="K34" s="90" t="s">
        <v>39</v>
      </c>
    </row>
    <row r="35" spans="2:11" ht="18" x14ac:dyDescent="0.35">
      <c r="B35" s="17"/>
      <c r="C35" s="17"/>
      <c r="D35" s="51"/>
      <c r="E35" s="17"/>
      <c r="F35" s="51"/>
      <c r="G35" s="17"/>
      <c r="H35" s="52"/>
      <c r="K35" s="91"/>
    </row>
    <row r="36" spans="2:11" x14ac:dyDescent="0.3">
      <c r="B36" s="10" t="s">
        <v>6</v>
      </c>
      <c r="K36" s="91"/>
    </row>
    <row r="37" spans="2:11" x14ac:dyDescent="0.3">
      <c r="B37" s="11"/>
      <c r="K37" s="91"/>
    </row>
    <row r="38" spans="2:11" ht="19.95" customHeight="1" x14ac:dyDescent="0.3">
      <c r="B38" s="12" t="s">
        <v>7</v>
      </c>
      <c r="C38" s="41"/>
      <c r="D38" s="33"/>
      <c r="E38" s="34"/>
      <c r="K38" s="91"/>
    </row>
    <row r="39" spans="2:11" ht="19.95" customHeight="1" x14ac:dyDescent="0.3">
      <c r="B39" s="12" t="s">
        <v>8</v>
      </c>
      <c r="C39" s="41"/>
      <c r="D39" s="33"/>
      <c r="E39" s="34"/>
      <c r="K39" s="79" t="s">
        <v>42</v>
      </c>
    </row>
    <row r="40" spans="2:11" ht="19.95" customHeight="1" x14ac:dyDescent="0.3">
      <c r="B40" s="12" t="s">
        <v>9</v>
      </c>
      <c r="C40" s="41"/>
      <c r="D40" s="33"/>
      <c r="E40" s="34"/>
      <c r="K40" s="80"/>
    </row>
    <row r="41" spans="2:11" ht="19.95" customHeight="1" x14ac:dyDescent="0.3">
      <c r="B41" s="12" t="s">
        <v>10</v>
      </c>
      <c r="C41" s="41"/>
      <c r="D41" s="33"/>
      <c r="E41" s="34"/>
      <c r="K41" s="80"/>
    </row>
    <row r="42" spans="2:11" ht="19.95" customHeight="1" x14ac:dyDescent="0.3">
      <c r="B42" s="12" t="s">
        <v>11</v>
      </c>
      <c r="C42" s="41"/>
      <c r="D42" s="33"/>
      <c r="E42" s="34"/>
      <c r="K42" s="80"/>
    </row>
    <row r="43" spans="2:11" ht="19.95" customHeight="1" x14ac:dyDescent="0.3">
      <c r="B43" s="12" t="s">
        <v>12</v>
      </c>
      <c r="C43" s="42"/>
      <c r="D43" s="35"/>
      <c r="E43" s="36"/>
      <c r="K43" s="80"/>
    </row>
    <row r="44" spans="2:11" ht="19.95" customHeight="1" x14ac:dyDescent="0.3">
      <c r="B44" s="12" t="s">
        <v>13</v>
      </c>
      <c r="C44" s="43"/>
      <c r="D44" s="37"/>
      <c r="E44" s="38"/>
      <c r="K44" s="81"/>
    </row>
    <row r="45" spans="2:11" x14ac:dyDescent="0.3">
      <c r="C45" s="43"/>
      <c r="D45" s="37"/>
      <c r="E45" s="38"/>
    </row>
    <row r="46" spans="2:11" x14ac:dyDescent="0.3">
      <c r="C46" s="43"/>
      <c r="D46" s="37"/>
      <c r="E46" s="38"/>
    </row>
    <row r="47" spans="2:11" x14ac:dyDescent="0.3">
      <c r="C47" s="44"/>
      <c r="D47" s="39"/>
      <c r="E47" s="40"/>
    </row>
  </sheetData>
  <mergeCells count="10">
    <mergeCell ref="K39:K44"/>
    <mergeCell ref="B12:C12"/>
    <mergeCell ref="J23:J24"/>
    <mergeCell ref="J6:J7"/>
    <mergeCell ref="B2:H2"/>
    <mergeCell ref="K34:K38"/>
    <mergeCell ref="D16:I16"/>
    <mergeCell ref="D20:I20"/>
    <mergeCell ref="B16:C16"/>
    <mergeCell ref="D31:I31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7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CE859CC0018147A318D1A409857274" ma:contentTypeVersion="16" ma:contentTypeDescription="Een nieuw document maken." ma:contentTypeScope="" ma:versionID="34e6609f53cd380f2e85650a56bf159f">
  <xsd:schema xmlns:xsd="http://www.w3.org/2001/XMLSchema" xmlns:xs="http://www.w3.org/2001/XMLSchema" xmlns:p="http://schemas.microsoft.com/office/2006/metadata/properties" xmlns:ns2="95adeb0d-9948-4931-982f-450d264435d7" xmlns:ns3="0cf6ccee-0857-467d-8dc5-7321afbc7e34" targetNamespace="http://schemas.microsoft.com/office/2006/metadata/properties" ma:root="true" ma:fieldsID="67d125428ca6d727c8ccfd668aea2d2b" ns2:_="" ns3:_="">
    <xsd:import namespace="95adeb0d-9948-4931-982f-450d264435d7"/>
    <xsd:import namespace="0cf6ccee-0857-467d-8dc5-7321afbc7e3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deb0d-9948-4931-982f-450d264435d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eeb8a02-745a-428f-8d23-8961dd7d5861}" ma:internalName="TaxCatchAll" ma:showField="CatchAllData" ma:web="95adeb0d-9948-4931-982f-450d264435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6ccee-0857-467d-8dc5-7321afbc7e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7346cad8-994b-4f1d-ac50-8b2d9a7ccb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6ccee-0857-467d-8dc5-7321afbc7e34">
      <Terms xmlns="http://schemas.microsoft.com/office/infopath/2007/PartnerControls"/>
    </lcf76f155ced4ddcb4097134ff3c332f>
    <TaxCatchAll xmlns="95adeb0d-9948-4931-982f-450d264435d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CFD16-790A-4970-A45A-CF75FDD303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adeb0d-9948-4931-982f-450d264435d7"/>
    <ds:schemaRef ds:uri="0cf6ccee-0857-467d-8dc5-7321afbc7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5A0427-1EC4-4345-910F-77ED16D03F51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0cf6ccee-0857-467d-8dc5-7321afbc7e34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95adeb0d-9948-4931-982f-450d264435d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3174489-8AD4-485F-9E59-93C8139A96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Energie Makelaar</dc:creator>
  <cp:keywords/>
  <dc:description/>
  <cp:lastModifiedBy>Dènis Bronwasser | Energie Makelaar</cp:lastModifiedBy>
  <cp:revision/>
  <cp:lastPrinted>2023-06-30T12:45:20Z</cp:lastPrinted>
  <dcterms:created xsi:type="dcterms:W3CDTF">2010-03-10T19:48:02Z</dcterms:created>
  <dcterms:modified xsi:type="dcterms:W3CDTF">2026-06-26T14:11:50Z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0x01010028CE859CC0018147A318D1A409857274</vt:lpwstr>
  </property>
  <property fmtid="{D5CDD505-2E9C-101B-9397-08002B2CF9AE}" pid="3" name="MediaServiceImageTags">
    <vt:lpwstr/>
  </property>
</Properties>
</file>