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veiligheidsregionog.sharepoint.com/sites/ProjectEuropeseAanbestedingWarmeDranken/Gedeelde documenten/General/Inkoop/2. Aanbestedingsdocumenten/"/>
    </mc:Choice>
  </mc:AlternateContent>
  <xr:revisionPtr revIDLastSave="436" documentId="8_{1880B9E8-C904-43E4-B0A0-6B800B6F7E26}" xr6:coauthVersionLast="47" xr6:coauthVersionMax="47" xr10:uidLastSave="{C5F1BEAE-BA4C-487D-99CF-3EAB1676F796}"/>
  <bookViews>
    <workbookView xWindow="30600" yWindow="1575" windowWidth="26370" windowHeight="13995" xr2:uid="{00000000-000D-0000-FFFF-FFFF00000000}"/>
  </bookViews>
  <sheets>
    <sheet name="Prijzenblad" sheetId="2" r:id="rId1"/>
  </sheets>
  <definedNames>
    <definedName name="_xlnm.Print_Area" localSheetId="0">Prijzenblad!$A$1:$G$69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2" l="1"/>
  <c r="G11" i="2"/>
  <c r="G12" i="2"/>
  <c r="G13" i="2"/>
  <c r="G36" i="2"/>
  <c r="G29" i="2"/>
  <c r="G21" i="2"/>
  <c r="G22" i="2"/>
  <c r="G23" i="2"/>
  <c r="G24" i="2"/>
  <c r="G25" i="2"/>
  <c r="G26" i="2"/>
  <c r="G27" i="2"/>
  <c r="G28" i="2"/>
  <c r="G30" i="2"/>
  <c r="G31" i="2"/>
  <c r="G32" i="2"/>
  <c r="G33" i="2"/>
  <c r="G34" i="2"/>
  <c r="G35" i="2"/>
  <c r="G20" i="2"/>
  <c r="G19" i="2"/>
  <c r="G59" i="2" l="1"/>
</calcChain>
</file>

<file path=xl/sharedStrings.xml><?xml version="1.0" encoding="utf-8"?>
<sst xmlns="http://schemas.openxmlformats.org/spreadsheetml/2006/main" count="71" uniqueCount="66">
  <si>
    <t>Bijlage 5 Prijzenblad</t>
  </si>
  <si>
    <t xml:space="preserve">Europese Aanbesteding </t>
  </si>
  <si>
    <t>Kenmerk: P25-013</t>
  </si>
  <si>
    <t>Zaaknummer: 26-75217</t>
  </si>
  <si>
    <r>
      <t>Toelichting</t>
    </r>
    <r>
      <rPr>
        <b/>
        <sz val="12"/>
        <color theme="0"/>
        <rFont val="Calibri"/>
        <family val="2"/>
        <scheme val="minor"/>
      </rPr>
      <t xml:space="preserve">
- Onderstaande tabel geeft een overzicht &amp; samenvatting van de prijzen en vergoedingen voor de te offreren warme dranken automaten, ingredienten en aanverwante diensten.
- De optelsom van de onderdelen tbv vaste kosten en tbv variabele kosten bepalen het criterium Prijs.
- Inschrijver schrijft in met </t>
    </r>
    <r>
      <rPr>
        <b/>
        <sz val="12"/>
        <color rgb="FFFF0000"/>
        <rFont val="Calibri"/>
        <family val="2"/>
        <scheme val="minor"/>
      </rPr>
      <t>2 verschillende smaken koffiebonen</t>
    </r>
    <r>
      <rPr>
        <b/>
        <sz val="12"/>
        <color theme="0"/>
        <rFont val="Calibri"/>
        <family val="2"/>
        <scheme val="minor"/>
      </rPr>
      <t>: Melange A &amp; Melange B. Slechts 1 van de twee Melanges zal afgenomen worden, maar VNOG behoudt zich het recht voor om te switchen naar de andere Melange waarmee ingescheven is. Dit geldt voor zowel A19 &amp; A20 als A21 als A22.</t>
    </r>
    <r>
      <rPr>
        <b/>
        <u/>
        <sz val="12"/>
        <color theme="0"/>
        <rFont val="Calibri"/>
        <family val="2"/>
        <scheme val="minor"/>
      </rPr>
      <t xml:space="preserve">
</t>
    </r>
    <r>
      <rPr>
        <b/>
        <sz val="12"/>
        <color theme="0"/>
        <rFont val="Calibri"/>
        <family val="2"/>
        <scheme val="minor"/>
      </rPr>
      <t>- Zie Bijlage 02 - Programma van Eisen. De in de prijzentemplate aangeboden apparatuur en dienstverlening voldoet aan deze eisen.
- Uitsluitend de huurprijs voor de automaten en de ingrediënten voor het eerste jaar bepalen de inschrijfprijs voor de prijsbeoordeling. Andere kosten dienen met marktconforme prijzen ingeschreven te zijn, maar wegen niet mee in de prijsbeoordeling.</t>
    </r>
  </si>
  <si>
    <r>
      <t xml:space="preserve">Alle in het calculatiemodel opgenomen berekeningsaantallen en genoemde aantallen zijn </t>
    </r>
    <r>
      <rPr>
        <b/>
        <i/>
        <u/>
        <sz val="14"/>
        <color theme="0"/>
        <rFont val="Calibri"/>
        <family val="2"/>
        <scheme val="minor"/>
      </rPr>
      <t xml:space="preserve">indicatief </t>
    </r>
    <r>
      <rPr>
        <b/>
        <sz val="14"/>
        <color theme="0"/>
        <rFont val="Calibri"/>
        <family val="2"/>
        <scheme val="minor"/>
      </rPr>
      <t xml:space="preserve">en de inschrijver kan hieraan geen rechten ontlenen. </t>
    </r>
  </si>
  <si>
    <t>Onderdelen tbv vaste kosten</t>
  </si>
  <si>
    <t>Huurprijs inclusief technisch onderhoud (preventief en correctief)</t>
  </si>
  <si>
    <t>Type automaat</t>
  </si>
  <si>
    <t>Prijs per automaat per maand</t>
  </si>
  <si>
    <t>Aantal automaten</t>
  </si>
  <si>
    <t>Totaal per jaar</t>
  </si>
  <si>
    <t>Onderdelen tbv variabele kosten</t>
  </si>
  <si>
    <t>Ingrediënten</t>
  </si>
  <si>
    <t xml:space="preserve">Ingrediënten/verbruiksmiddelen </t>
  </si>
  <si>
    <t>Prijs per eenheid</t>
  </si>
  <si>
    <t>Aantal eenheden per jaar</t>
  </si>
  <si>
    <t>Koffiebonen Melange A (per kilo)</t>
  </si>
  <si>
    <t>Koffiebonen Melange B (per kilo)</t>
  </si>
  <si>
    <r>
      <t xml:space="preserve">Koffie t.b.v. instantautomaten </t>
    </r>
    <r>
      <rPr>
        <sz val="11"/>
        <color theme="1"/>
        <rFont val="Calibri"/>
        <family val="2"/>
        <scheme val="minor"/>
      </rPr>
      <t>Melange A (per kilo)</t>
    </r>
  </si>
  <si>
    <t>Koffie t.b.v. instantautomaten Melange B (per kilo)</t>
  </si>
  <si>
    <t>Kristalsuiker (per kilo)</t>
  </si>
  <si>
    <t>Topping (per kilo)</t>
  </si>
  <si>
    <t xml:space="preserve">Waterfilter in de automaten </t>
  </si>
  <si>
    <t>Theezakjes smaak (doos 80 st.)</t>
  </si>
  <si>
    <t>Cacao (per kilo)</t>
  </si>
  <si>
    <t>Melkstaafjes (per doos 500 st.)</t>
  </si>
  <si>
    <t>Chocomel zakjes aan te maken met warm water (per doos 100 st)</t>
  </si>
  <si>
    <t>Koffiemelk (per liter)</t>
  </si>
  <si>
    <t>Suikerstaafjes (per 500 st.)</t>
  </si>
  <si>
    <t>Zoetjes  (per doos van 500 st.)</t>
  </si>
  <si>
    <t>Bio based roerstaafjes (per doos van 1.000 st.)</t>
  </si>
  <si>
    <t>Cafeïine vrije koffie in aparte zakjes (per 500 stuks)</t>
  </si>
  <si>
    <t>Bio-based koffiebekers (per doos van 1000 st.)</t>
  </si>
  <si>
    <t>Extra service</t>
  </si>
  <si>
    <t>Onderhoud</t>
  </si>
  <si>
    <r>
      <t>Prijs</t>
    </r>
    <r>
      <rPr>
        <sz val="8"/>
        <color theme="1"/>
        <rFont val="Arial"/>
        <family val="2"/>
      </rPr>
      <t xml:space="preserve">                             (kantoortijden)</t>
    </r>
  </si>
  <si>
    <r>
      <t xml:space="preserve">Prijs                         </t>
    </r>
    <r>
      <rPr>
        <sz val="8"/>
        <color theme="1"/>
        <rFont val="Arial"/>
        <family val="2"/>
      </rPr>
      <t>(buiten kantoortijden)</t>
    </r>
  </si>
  <si>
    <t xml:space="preserve">Uurtarief van de onderhoudsmonteur voor storingen die zijn ontstaan na gebruikersfouten. </t>
  </si>
  <si>
    <t>Voorrijkosten voor storingen die zijn ontstaan na gebruikersfouten, vast tarief per locatie per opkomst</t>
  </si>
  <si>
    <t>Losse onderdelen</t>
  </si>
  <si>
    <r>
      <t>Prijs</t>
    </r>
    <r>
      <rPr>
        <sz val="8"/>
        <color theme="1"/>
        <rFont val="Arial"/>
        <family val="2"/>
      </rPr>
      <t xml:space="preserve">                             (per stuk)</t>
    </r>
  </si>
  <si>
    <t xml:space="preserve">Onderkast </t>
  </si>
  <si>
    <t>Wisselsetjes vries droog -machine Type 3</t>
  </si>
  <si>
    <t>Wisselsetjes bonen-machine Type 2</t>
  </si>
  <si>
    <t>Wisselsetjes combi-machine Type 1</t>
  </si>
  <si>
    <t>Optioneel</t>
  </si>
  <si>
    <t>Waterkoker</t>
  </si>
  <si>
    <t>Melkopschuimer</t>
  </si>
  <si>
    <r>
      <t xml:space="preserve">Alle prijzen dienen </t>
    </r>
    <r>
      <rPr>
        <b/>
        <sz val="11"/>
        <color theme="1"/>
        <rFont val="Calibri"/>
        <family val="2"/>
        <scheme val="minor"/>
      </rPr>
      <t>exclusief BTW</t>
    </r>
    <r>
      <rPr>
        <sz val="11"/>
        <color theme="1"/>
        <rFont val="Calibri"/>
        <family val="2"/>
        <scheme val="minor"/>
      </rPr>
      <t xml:space="preserve"> ingevuld te worden</t>
    </r>
  </si>
  <si>
    <t>Inschrijver vult uitsluitend de gele cellen in.</t>
  </si>
  <si>
    <r>
      <t xml:space="preserve">Bij de beoordeling van het gunningscriterium prijs wordt gerekend met het bedrag in veld </t>
    </r>
    <r>
      <rPr>
        <b/>
        <sz val="12"/>
        <color rgb="FF000000"/>
        <rFont val="Calibri"/>
      </rPr>
      <t>G59</t>
    </r>
    <r>
      <rPr>
        <sz val="11"/>
        <color rgb="FF000000"/>
        <rFont val="Calibri"/>
      </rPr>
      <t>,</t>
    </r>
  </si>
  <si>
    <t>Fictief Totaalbedrag (excl. BTW) ter beoordeling:</t>
  </si>
  <si>
    <t>Dit prijzenblad is niet beveiligd tegen het aanbrengen van wijzigingen om het inschrijvers gemakkelijker te maken een inschrijving te doen</t>
  </si>
  <si>
    <t>Het aanbrengen van wijzigingen in dit pijzenblad leidt tot onmiddellijke uitsluiting van de betreffende inschrijver</t>
  </si>
  <si>
    <t>Alleen de gearceerde cellen moeten worden ingevuld</t>
  </si>
  <si>
    <t>Statutaire naam inschrijver (combinant):</t>
  </si>
  <si>
    <t>Naam ondertekenaar:</t>
  </si>
  <si>
    <t>Functie ondertekenaar:</t>
  </si>
  <si>
    <t>Tel.nr.:</t>
  </si>
  <si>
    <t>Email:</t>
  </si>
  <si>
    <t>Handtekening:</t>
  </si>
  <si>
    <t>Plaats en datum:</t>
  </si>
  <si>
    <t>Volwaardige warme drankenautomaat (bonen + melk + choco) (werklocaties) Type 1</t>
  </si>
  <si>
    <t>Espresso/koffieautomaat (bonen, zonder melkvarianten) (enkel koffie) Type 2</t>
  </si>
  <si>
    <t>Instant koffieautomaat (vriesdroog/instant) Type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</si>
</sst>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3" x14ac:knownFonts="1">
    <font>
      <sz val="11"/>
      <color theme="1"/>
      <name val="Calibri"/>
      <family val="2"/>
      <scheme val="minor"/>
    </font>
    <font>
      <sz val="10"/>
      <color theme="1"/>
      <name val="Arial"/>
      <family val="2"/>
    </font>
    <font>
      <b/>
      <sz val="11"/>
      <color theme="0"/>
      <name val="Calibri"/>
      <family val="2"/>
      <scheme val="minor"/>
    </font>
    <font>
      <b/>
      <sz val="11"/>
      <color theme="1"/>
      <name val="Calibri"/>
      <family val="2"/>
      <scheme val="minor"/>
    </font>
    <font>
      <b/>
      <sz val="20"/>
      <color theme="0"/>
      <name val="Calibri"/>
      <family val="2"/>
      <scheme val="minor"/>
    </font>
    <font>
      <sz val="20"/>
      <name val="Arial"/>
      <family val="2"/>
    </font>
    <font>
      <b/>
      <sz val="12"/>
      <color theme="0"/>
      <name val="Calibri"/>
      <family val="2"/>
      <scheme val="minor"/>
    </font>
    <font>
      <b/>
      <sz val="14"/>
      <color theme="0"/>
      <name val="Calibri"/>
      <family val="2"/>
      <scheme val="minor"/>
    </font>
    <font>
      <sz val="14"/>
      <color theme="1"/>
      <name val="Calibri"/>
      <family val="2"/>
      <scheme val="minor"/>
    </font>
    <font>
      <b/>
      <sz val="14"/>
      <color theme="1"/>
      <name val="Calibri"/>
      <family val="2"/>
      <scheme val="minor"/>
    </font>
    <font>
      <b/>
      <u/>
      <sz val="14"/>
      <color theme="1"/>
      <name val="Calibri"/>
      <family val="2"/>
      <scheme val="minor"/>
    </font>
    <font>
      <sz val="9"/>
      <name val="Arial"/>
      <family val="2"/>
    </font>
    <font>
      <u/>
      <sz val="9"/>
      <color theme="3" tint="-0.249977111117893"/>
      <name val="Arial"/>
      <family val="2"/>
    </font>
    <font>
      <b/>
      <u/>
      <sz val="12"/>
      <color theme="0"/>
      <name val="Calibri"/>
      <family val="2"/>
      <scheme val="minor"/>
    </font>
    <font>
      <b/>
      <sz val="10"/>
      <color theme="1"/>
      <name val="Arial"/>
      <family val="2"/>
    </font>
    <font>
      <sz val="11"/>
      <name val="Calibri"/>
      <family val="2"/>
      <scheme val="minor"/>
    </font>
    <font>
      <sz val="8"/>
      <color theme="1"/>
      <name val="Arial"/>
      <family val="2"/>
    </font>
    <font>
      <b/>
      <i/>
      <u/>
      <sz val="14"/>
      <color theme="0"/>
      <name val="Calibri"/>
      <family val="2"/>
      <scheme val="minor"/>
    </font>
    <font>
      <b/>
      <sz val="11"/>
      <name val="Calibri"/>
      <family val="2"/>
      <scheme val="minor"/>
    </font>
    <font>
      <sz val="11"/>
      <color rgb="FF000000"/>
      <name val="Calibri"/>
    </font>
    <font>
      <b/>
      <sz val="12"/>
      <color rgb="FF000000"/>
      <name val="Calibri"/>
    </font>
    <font>
      <sz val="11"/>
      <color rgb="FF000000"/>
      <name val="Calibri"/>
      <family val="2"/>
    </font>
    <font>
      <b/>
      <sz val="12"/>
      <color rgb="FFFF0000"/>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s>
  <borders count="40">
    <border>
      <left/>
      <right/>
      <top/>
      <bottom/>
      <diagonal/>
    </border>
    <border>
      <left/>
      <right style="thin">
        <color indexed="64"/>
      </right>
      <top style="hair">
        <color indexed="64"/>
      </top>
      <bottom style="hair">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medium">
        <color indexed="64"/>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double">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108">
    <xf numFmtId="0" fontId="0" fillId="0" borderId="0" xfId="0"/>
    <xf numFmtId="0" fontId="8" fillId="0" borderId="0" xfId="0" applyFont="1" applyAlignment="1">
      <alignment vertical="top"/>
    </xf>
    <xf numFmtId="0" fontId="0" fillId="3" borderId="0" xfId="0" applyFill="1"/>
    <xf numFmtId="0" fontId="0" fillId="3" borderId="4" xfId="0" applyFill="1" applyBorder="1"/>
    <xf numFmtId="0" fontId="0" fillId="3" borderId="5" xfId="0" applyFill="1" applyBorder="1"/>
    <xf numFmtId="0" fontId="0" fillId="3" borderId="7" xfId="0" applyFill="1" applyBorder="1"/>
    <xf numFmtId="0" fontId="7" fillId="4" borderId="8" xfId="0" applyFont="1" applyFill="1" applyBorder="1" applyAlignment="1">
      <alignment horizontal="left" vertical="center"/>
    </xf>
    <xf numFmtId="0" fontId="7" fillId="4" borderId="10" xfId="0" applyFont="1" applyFill="1" applyBorder="1" applyAlignment="1">
      <alignment horizontal="left" vertical="center"/>
    </xf>
    <xf numFmtId="0" fontId="7" fillId="4" borderId="14" xfId="0" applyFont="1" applyFill="1" applyBorder="1" applyAlignment="1">
      <alignment horizontal="left" vertical="center"/>
    </xf>
    <xf numFmtId="0" fontId="0" fillId="3" borderId="0" xfId="0" applyFill="1" applyAlignment="1">
      <alignment horizontal="left" vertical="center"/>
    </xf>
    <xf numFmtId="0" fontId="0" fillId="3" borderId="7" xfId="0" applyFill="1" applyBorder="1" applyAlignment="1">
      <alignment horizontal="left" vertical="center"/>
    </xf>
    <xf numFmtId="0" fontId="3" fillId="5" borderId="6" xfId="0" applyFont="1" applyFill="1" applyBorder="1" applyAlignment="1">
      <alignment horizontal="left" vertical="center"/>
    </xf>
    <xf numFmtId="1" fontId="6" fillId="3" borderId="6" xfId="0" applyNumberFormat="1" applyFont="1" applyFill="1" applyBorder="1" applyAlignment="1">
      <alignment horizontal="left" vertical="center"/>
    </xf>
    <xf numFmtId="0" fontId="0" fillId="3" borderId="0" xfId="0" applyFill="1" applyAlignment="1">
      <alignment vertical="center"/>
    </xf>
    <xf numFmtId="0" fontId="2" fillId="3" borderId="6" xfId="0" applyFont="1" applyFill="1" applyBorder="1" applyAlignment="1">
      <alignment horizontal="left" vertical="center"/>
    </xf>
    <xf numFmtId="44" fontId="1" fillId="9" borderId="29" xfId="0" applyNumberFormat="1" applyFont="1" applyFill="1" applyBorder="1"/>
    <xf numFmtId="0" fontId="14" fillId="8" borderId="29" xfId="0" applyFont="1" applyFill="1" applyBorder="1" applyAlignment="1">
      <alignment vertical="top" wrapText="1"/>
    </xf>
    <xf numFmtId="0" fontId="0" fillId="6" borderId="29" xfId="0" applyFill="1" applyBorder="1"/>
    <xf numFmtId="0" fontId="3" fillId="8" borderId="29" xfId="0" applyFont="1" applyFill="1" applyBorder="1"/>
    <xf numFmtId="0" fontId="3" fillId="8" borderId="29" xfId="0" applyFont="1" applyFill="1" applyBorder="1" applyAlignment="1">
      <alignment wrapText="1"/>
    </xf>
    <xf numFmtId="44" fontId="0" fillId="9" borderId="29" xfId="0" applyNumberFormat="1" applyFill="1" applyBorder="1"/>
    <xf numFmtId="0" fontId="3" fillId="8" borderId="29" xfId="0" applyFont="1" applyFill="1" applyBorder="1" applyAlignment="1">
      <alignment vertical="top" wrapText="1"/>
    </xf>
    <xf numFmtId="0" fontId="0" fillId="6" borderId="0" xfId="0" applyFill="1"/>
    <xf numFmtId="44" fontId="0" fillId="6" borderId="0" xfId="0" applyNumberFormat="1" applyFill="1"/>
    <xf numFmtId="0" fontId="3" fillId="8" borderId="32" xfId="0" applyFont="1" applyFill="1" applyBorder="1"/>
    <xf numFmtId="0" fontId="3" fillId="8" borderId="33" xfId="0" applyFont="1" applyFill="1" applyBorder="1"/>
    <xf numFmtId="0" fontId="0" fillId="6" borderId="32" xfId="0" applyFill="1" applyBorder="1"/>
    <xf numFmtId="44" fontId="0" fillId="6" borderId="33" xfId="0" applyNumberFormat="1" applyFill="1" applyBorder="1"/>
    <xf numFmtId="0" fontId="0" fillId="6" borderId="11" xfId="0" applyFill="1" applyBorder="1"/>
    <xf numFmtId="0" fontId="0" fillId="6" borderId="6" xfId="0" applyFill="1" applyBorder="1"/>
    <xf numFmtId="44" fontId="0" fillId="6" borderId="7" xfId="0" applyNumberFormat="1" applyFill="1" applyBorder="1"/>
    <xf numFmtId="0" fontId="0" fillId="0" borderId="32" xfId="0" applyBorder="1"/>
    <xf numFmtId="0" fontId="15" fillId="0" borderId="32" xfId="0" applyFont="1" applyBorder="1"/>
    <xf numFmtId="0" fontId="3" fillId="6" borderId="6" xfId="0" applyFont="1" applyFill="1" applyBorder="1"/>
    <xf numFmtId="0" fontId="0" fillId="6" borderId="7" xfId="0" applyFill="1" applyBorder="1"/>
    <xf numFmtId="44" fontId="0" fillId="6" borderId="35" xfId="0" applyNumberFormat="1" applyFill="1" applyBorder="1"/>
    <xf numFmtId="44" fontId="10" fillId="2" borderId="36" xfId="0" applyNumberFormat="1" applyFont="1" applyFill="1" applyBorder="1"/>
    <xf numFmtId="0" fontId="0" fillId="6" borderId="37" xfId="0" applyFill="1" applyBorder="1"/>
    <xf numFmtId="0" fontId="0" fillId="6" borderId="4" xfId="0" applyFill="1" applyBorder="1"/>
    <xf numFmtId="0" fontId="0" fillId="6" borderId="5" xfId="0" applyFill="1" applyBorder="1"/>
    <xf numFmtId="0" fontId="0" fillId="6" borderId="30" xfId="0" applyFill="1" applyBorder="1"/>
    <xf numFmtId="0" fontId="0" fillId="6" borderId="38" xfId="0" applyFill="1" applyBorder="1"/>
    <xf numFmtId="0" fontId="0" fillId="6" borderId="12" xfId="0" applyFill="1" applyBorder="1"/>
    <xf numFmtId="0" fontId="0" fillId="6" borderId="13" xfId="0" applyFill="1" applyBorder="1"/>
    <xf numFmtId="0" fontId="3" fillId="8" borderId="33" xfId="0" applyFont="1" applyFill="1" applyBorder="1" applyAlignment="1">
      <alignment wrapText="1"/>
    </xf>
    <xf numFmtId="0" fontId="14" fillId="8" borderId="32" xfId="0" applyFont="1" applyFill="1" applyBorder="1"/>
    <xf numFmtId="0" fontId="1" fillId="6" borderId="32" xfId="0" applyFont="1" applyFill="1" applyBorder="1" applyAlignment="1">
      <alignment wrapText="1"/>
    </xf>
    <xf numFmtId="0" fontId="1" fillId="6" borderId="32" xfId="0" applyFont="1" applyFill="1" applyBorder="1"/>
    <xf numFmtId="0" fontId="0" fillId="8" borderId="26" xfId="0" applyFill="1" applyBorder="1"/>
    <xf numFmtId="44" fontId="0" fillId="8" borderId="27" xfId="0" applyNumberFormat="1" applyFill="1" applyBorder="1" applyAlignment="1">
      <alignment vertical="center"/>
    </xf>
    <xf numFmtId="44" fontId="0" fillId="8" borderId="28" xfId="0" applyNumberFormat="1" applyFill="1" applyBorder="1" applyAlignment="1">
      <alignment vertical="center"/>
    </xf>
    <xf numFmtId="0" fontId="2" fillId="8" borderId="27" xfId="0" applyFont="1" applyFill="1" applyBorder="1" applyAlignment="1">
      <alignment vertical="center" wrapText="1"/>
    </xf>
    <xf numFmtId="0" fontId="2" fillId="8" borderId="28" xfId="0" applyFont="1" applyFill="1" applyBorder="1" applyAlignment="1">
      <alignment vertical="center" wrapText="1"/>
    </xf>
    <xf numFmtId="0" fontId="0" fillId="8" borderId="27" xfId="0" applyFill="1" applyBorder="1"/>
    <xf numFmtId="0" fontId="0" fillId="8" borderId="39" xfId="0" applyFill="1" applyBorder="1"/>
    <xf numFmtId="44" fontId="1" fillId="9" borderId="34" xfId="0" applyNumberFormat="1" applyFont="1" applyFill="1" applyBorder="1"/>
    <xf numFmtId="164" fontId="1" fillId="8" borderId="26" xfId="0" applyNumberFormat="1" applyFont="1" applyFill="1" applyBorder="1" applyAlignment="1">
      <alignment horizontal="right" vertical="center"/>
    </xf>
    <xf numFmtId="44" fontId="0" fillId="8" borderId="39" xfId="0" applyNumberFormat="1" applyFill="1" applyBorder="1" applyAlignment="1">
      <alignment vertical="center"/>
    </xf>
    <xf numFmtId="44" fontId="3" fillId="6" borderId="31" xfId="0" applyNumberFormat="1" applyFont="1" applyFill="1" applyBorder="1"/>
    <xf numFmtId="0" fontId="11" fillId="0" borderId="0" xfId="0" applyFont="1"/>
    <xf numFmtId="0" fontId="18" fillId="0" borderId="29" xfId="0" applyFont="1" applyBorder="1" applyAlignment="1">
      <alignment horizontal="left" vertical="center" wrapText="1"/>
    </xf>
    <xf numFmtId="0" fontId="1" fillId="6" borderId="6" xfId="0" applyFont="1" applyFill="1" applyBorder="1"/>
    <xf numFmtId="44" fontId="1" fillId="0" borderId="0" xfId="0" applyNumberFormat="1" applyFont="1"/>
    <xf numFmtId="0" fontId="3" fillId="6" borderId="6" xfId="0" applyFont="1" applyFill="1" applyBorder="1" applyAlignment="1">
      <alignment horizontal="left"/>
    </xf>
    <xf numFmtId="0" fontId="3" fillId="6" borderId="0" xfId="0" applyFont="1" applyFill="1" applyAlignment="1">
      <alignment horizontal="left"/>
    </xf>
    <xf numFmtId="0" fontId="3" fillId="6" borderId="7" xfId="0" applyFont="1" applyFill="1" applyBorder="1" applyAlignment="1">
      <alignment horizontal="left"/>
    </xf>
    <xf numFmtId="0" fontId="3" fillId="7" borderId="6" xfId="0" applyFont="1" applyFill="1" applyBorder="1" applyAlignment="1">
      <alignment horizontal="left" vertical="center" wrapText="1"/>
    </xf>
    <xf numFmtId="0" fontId="3" fillId="7" borderId="0" xfId="0" applyFont="1" applyFill="1" applyAlignment="1">
      <alignment horizontal="left" vertical="center" wrapText="1"/>
    </xf>
    <xf numFmtId="0" fontId="3" fillId="7" borderId="7" xfId="0" applyFont="1" applyFill="1" applyBorder="1" applyAlignment="1">
      <alignment horizontal="left" vertical="center" wrapText="1"/>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3" fillId="7" borderId="6" xfId="0" applyFont="1" applyFill="1" applyBorder="1" applyAlignment="1">
      <alignment horizontal="left" wrapText="1"/>
    </xf>
    <xf numFmtId="0" fontId="3" fillId="7" borderId="0" xfId="0" applyFont="1" applyFill="1" applyAlignment="1">
      <alignment horizontal="left" wrapText="1"/>
    </xf>
    <xf numFmtId="0" fontId="3" fillId="7" borderId="7" xfId="0" applyFont="1" applyFill="1" applyBorder="1" applyAlignment="1">
      <alignment horizontal="left" wrapText="1"/>
    </xf>
    <xf numFmtId="1" fontId="4" fillId="3" borderId="3" xfId="0" applyNumberFormat="1" applyFont="1" applyFill="1" applyBorder="1" applyAlignment="1">
      <alignment horizontal="left" vertical="center"/>
    </xf>
    <xf numFmtId="0" fontId="5" fillId="3" borderId="4" xfId="0" applyFont="1" applyFill="1" applyBorder="1" applyAlignment="1">
      <alignment vertical="center"/>
    </xf>
    <xf numFmtId="1" fontId="6" fillId="3" borderId="6" xfId="0" applyNumberFormat="1" applyFont="1" applyFill="1" applyBorder="1" applyAlignment="1">
      <alignment horizontal="left" vertical="center"/>
    </xf>
    <xf numFmtId="0" fontId="0" fillId="3" borderId="0" xfId="0" applyFill="1" applyAlignment="1">
      <alignment vertical="center"/>
    </xf>
    <xf numFmtId="1" fontId="4" fillId="3" borderId="6" xfId="0" applyNumberFormat="1" applyFont="1" applyFill="1" applyBorder="1" applyAlignment="1">
      <alignment horizontal="left" vertical="center" wrapText="1"/>
    </xf>
    <xf numFmtId="1" fontId="4" fillId="3" borderId="0" xfId="0" applyNumberFormat="1" applyFont="1" applyFill="1" applyAlignment="1">
      <alignment horizontal="left" vertical="center" wrapText="1"/>
    </xf>
    <xf numFmtId="1" fontId="4" fillId="3" borderId="7" xfId="0" applyNumberFormat="1" applyFont="1" applyFill="1" applyBorder="1" applyAlignment="1">
      <alignment horizontal="left" vertical="center" wrapText="1"/>
    </xf>
    <xf numFmtId="1" fontId="7" fillId="3" borderId="11" xfId="0" applyNumberFormat="1" applyFont="1" applyFill="1" applyBorder="1" applyAlignment="1">
      <alignment horizontal="left" vertical="center"/>
    </xf>
    <xf numFmtId="1" fontId="7" fillId="3" borderId="2" xfId="0" applyNumberFormat="1" applyFont="1" applyFill="1" applyBorder="1" applyAlignment="1">
      <alignment horizontal="left" vertical="center"/>
    </xf>
    <xf numFmtId="1" fontId="7" fillId="3" borderId="9" xfId="0" applyNumberFormat="1" applyFont="1" applyFill="1" applyBorder="1" applyAlignment="1">
      <alignment horizontal="left" vertical="center"/>
    </xf>
    <xf numFmtId="0" fontId="13" fillId="3" borderId="24" xfId="0" applyFont="1" applyFill="1" applyBorder="1" applyAlignment="1">
      <alignment horizontal="left" vertical="top" wrapText="1"/>
    </xf>
    <xf numFmtId="0" fontId="12" fillId="3" borderId="23" xfId="0" applyFont="1" applyFill="1" applyBorder="1" applyAlignment="1">
      <alignment horizontal="left" vertical="top" wrapText="1"/>
    </xf>
    <xf numFmtId="0" fontId="12" fillId="3" borderId="25" xfId="0" applyFont="1" applyFill="1" applyBorder="1" applyAlignment="1">
      <alignment horizontal="left" vertical="top" wrapText="1"/>
    </xf>
    <xf numFmtId="0" fontId="14" fillId="7" borderId="6" xfId="0" applyFont="1" applyFill="1" applyBorder="1" applyAlignment="1">
      <alignment horizontal="left" wrapText="1"/>
    </xf>
    <xf numFmtId="0" fontId="14" fillId="7" borderId="0" xfId="0" applyFont="1" applyFill="1" applyAlignment="1">
      <alignment horizontal="left" wrapText="1"/>
    </xf>
    <xf numFmtId="0" fontId="14" fillId="7" borderId="7" xfId="0" applyFont="1" applyFill="1" applyBorder="1" applyAlignment="1">
      <alignment horizontal="left" wrapText="1"/>
    </xf>
    <xf numFmtId="0" fontId="0" fillId="5" borderId="18" xfId="0" applyFill="1" applyBorder="1" applyAlignment="1">
      <alignment horizontal="left" vertical="center"/>
    </xf>
    <xf numFmtId="0" fontId="0" fillId="5" borderId="19" xfId="0" applyFill="1" applyBorder="1" applyAlignment="1">
      <alignment horizontal="left" vertical="center"/>
    </xf>
    <xf numFmtId="0" fontId="0" fillId="5" borderId="1" xfId="0" applyFill="1" applyBorder="1" applyAlignment="1">
      <alignment horizontal="left" vertical="center"/>
    </xf>
    <xf numFmtId="0" fontId="0" fillId="5" borderId="20" xfId="0" applyFill="1" applyBorder="1" applyAlignment="1">
      <alignment horizontal="left" vertical="center"/>
    </xf>
    <xf numFmtId="0" fontId="0" fillId="5" borderId="21" xfId="0" applyFill="1" applyBorder="1" applyAlignment="1">
      <alignment horizontal="left" vertical="center"/>
    </xf>
    <xf numFmtId="0" fontId="0" fillId="5" borderId="22" xfId="0" applyFill="1" applyBorder="1" applyAlignment="1">
      <alignment horizontal="left" vertical="center"/>
    </xf>
    <xf numFmtId="0" fontId="9" fillId="0" borderId="6" xfId="0" applyFont="1" applyBorder="1" applyAlignment="1">
      <alignment horizontal="right"/>
    </xf>
    <xf numFmtId="0" fontId="9" fillId="0" borderId="0" xfId="0" applyFont="1" applyAlignment="1">
      <alignment horizontal="right"/>
    </xf>
    <xf numFmtId="0" fontId="21" fillId="0" borderId="6" xfId="0" applyFont="1"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5" borderId="15" xfId="0" applyFill="1" applyBorder="1" applyAlignment="1">
      <alignment horizontal="left" vertical="center"/>
    </xf>
    <xf numFmtId="0" fontId="0" fillId="5" borderId="16" xfId="0" applyFill="1" applyBorder="1" applyAlignment="1">
      <alignment horizontal="left" vertical="center"/>
    </xf>
    <xf numFmtId="0" fontId="0" fillId="5" borderId="17" xfId="0" applyFill="1" applyBorder="1" applyAlignment="1">
      <alignment horizontal="left" vertical="center"/>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7" xfId="0" applyFont="1" applyFill="1" applyBorder="1" applyAlignment="1">
      <alignment horizontal="left" vertical="center"/>
    </xf>
  </cellXfs>
  <cellStyles count="1">
    <cellStyle name="Standaard" xfId="0" builtinId="0"/>
  </cellStyles>
  <dxfs count="0"/>
  <tableStyles count="0" defaultTableStyle="TableStyleMedium2" defaultPivotStyle="PivotStyleLight16"/>
  <colors>
    <mruColors>
      <color rgb="FFC6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38099</xdr:colOff>
      <xdr:row>63</xdr:row>
      <xdr:rowOff>19050</xdr:rowOff>
    </xdr:from>
    <xdr:to>
      <xdr:col>6</xdr:col>
      <xdr:colOff>1312788</xdr:colOff>
      <xdr:row>67</xdr:row>
      <xdr:rowOff>171451</xdr:rowOff>
    </xdr:to>
    <xdr:pic>
      <xdr:nvPicPr>
        <xdr:cNvPr id="3" name="Afbeelding 2">
          <a:extLst>
            <a:ext uri="{FF2B5EF4-FFF2-40B4-BE49-F238E27FC236}">
              <a16:creationId xmlns:a16="http://schemas.microsoft.com/office/drawing/2014/main" id="{30B3F14B-8842-48C1-AA89-B2D4B0FA24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91524" y="15420975"/>
          <a:ext cx="3246364" cy="11334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9"/>
  <sheetViews>
    <sheetView tabSelected="1" topLeftCell="A5" zoomScaleNormal="100" workbookViewId="0">
      <selection activeCell="I56" sqref="I56"/>
    </sheetView>
  </sheetViews>
  <sheetFormatPr defaultRowHeight="15" x14ac:dyDescent="0.25"/>
  <cols>
    <col min="1" max="1" width="78" customWidth="1"/>
    <col min="2" max="2" width="19.42578125" customWidth="1"/>
    <col min="3" max="3" width="18.140625" bestFit="1" customWidth="1"/>
    <col min="4" max="4" width="13.5703125" customWidth="1"/>
    <col min="5" max="5" width="15.140625" customWidth="1"/>
    <col min="6" max="6" width="14.28515625" customWidth="1"/>
    <col min="7" max="7" width="20.7109375" customWidth="1"/>
  </cols>
  <sheetData>
    <row r="1" spans="1:7" ht="30" customHeight="1" x14ac:dyDescent="0.25">
      <c r="A1" s="75" t="s">
        <v>0</v>
      </c>
      <c r="B1" s="76"/>
      <c r="C1" s="3"/>
      <c r="D1" s="3"/>
      <c r="E1" s="3"/>
      <c r="F1" s="3"/>
      <c r="G1" s="4"/>
    </row>
    <row r="2" spans="1:7" ht="30" customHeight="1" x14ac:dyDescent="0.25">
      <c r="A2" s="79" t="s">
        <v>1</v>
      </c>
      <c r="B2" s="80"/>
      <c r="C2" s="80"/>
      <c r="D2" s="80"/>
      <c r="E2" s="80"/>
      <c r="F2" s="80"/>
      <c r="G2" s="81"/>
    </row>
    <row r="3" spans="1:7" ht="20.100000000000001" customHeight="1" x14ac:dyDescent="0.25">
      <c r="A3" s="77" t="s">
        <v>2</v>
      </c>
      <c r="B3" s="78"/>
      <c r="C3" s="2"/>
      <c r="D3" s="2"/>
      <c r="E3" s="2"/>
      <c r="F3" s="2"/>
      <c r="G3" s="5"/>
    </row>
    <row r="4" spans="1:7" ht="20.100000000000001" customHeight="1" x14ac:dyDescent="0.25">
      <c r="A4" s="12" t="s">
        <v>3</v>
      </c>
      <c r="B4" s="13"/>
      <c r="C4" s="2"/>
      <c r="D4" s="2"/>
      <c r="E4" s="2"/>
      <c r="F4" s="2"/>
      <c r="G4" s="5"/>
    </row>
    <row r="5" spans="1:7" s="59" customFormat="1" ht="137.44999999999999" customHeight="1" x14ac:dyDescent="0.2">
      <c r="A5" s="85" t="s">
        <v>4</v>
      </c>
      <c r="B5" s="86"/>
      <c r="C5" s="86"/>
      <c r="D5" s="86"/>
      <c r="E5" s="86"/>
      <c r="F5" s="86"/>
      <c r="G5" s="87"/>
    </row>
    <row r="6" spans="1:7" ht="30.75" customHeight="1" x14ac:dyDescent="0.25">
      <c r="A6" s="82" t="s">
        <v>5</v>
      </c>
      <c r="B6" s="83"/>
      <c r="C6" s="83"/>
      <c r="D6" s="83"/>
      <c r="E6" s="83"/>
      <c r="F6" s="83"/>
      <c r="G6" s="84"/>
    </row>
    <row r="7" spans="1:7" s="1" customFormat="1" ht="15.75" customHeight="1" x14ac:dyDescent="0.25">
      <c r="A7" s="29"/>
      <c r="B7" s="22"/>
      <c r="C7" s="22"/>
      <c r="D7" s="22"/>
      <c r="E7" s="22"/>
      <c r="F7" s="22"/>
      <c r="G7" s="34"/>
    </row>
    <row r="8" spans="1:7" s="1" customFormat="1" ht="15.75" customHeight="1" x14ac:dyDescent="0.25">
      <c r="A8" s="63" t="s">
        <v>6</v>
      </c>
      <c r="B8" s="64"/>
      <c r="C8" s="64"/>
      <c r="D8" s="64"/>
      <c r="E8" s="64"/>
      <c r="F8" s="64"/>
      <c r="G8" s="65"/>
    </row>
    <row r="9" spans="1:7" ht="15.75" customHeight="1" x14ac:dyDescent="0.25">
      <c r="A9" s="66" t="s">
        <v>7</v>
      </c>
      <c r="B9" s="67"/>
      <c r="C9" s="67"/>
      <c r="D9" s="67"/>
      <c r="E9" s="67"/>
      <c r="F9" s="67"/>
      <c r="G9" s="68"/>
    </row>
    <row r="10" spans="1:7" ht="30" x14ac:dyDescent="0.25">
      <c r="A10" s="24" t="s">
        <v>8</v>
      </c>
      <c r="B10" s="19" t="s">
        <v>9</v>
      </c>
      <c r="C10" s="18" t="s">
        <v>10</v>
      </c>
      <c r="D10" s="48"/>
      <c r="E10" s="49"/>
      <c r="F10" s="50"/>
      <c r="G10" s="25" t="s">
        <v>11</v>
      </c>
    </row>
    <row r="11" spans="1:7" ht="15.75" customHeight="1" x14ac:dyDescent="0.25">
      <c r="A11" s="60" t="s">
        <v>65</v>
      </c>
      <c r="B11" s="20"/>
      <c r="C11" s="17">
        <v>8</v>
      </c>
      <c r="D11" s="22"/>
      <c r="E11" s="22"/>
      <c r="F11" s="22"/>
      <c r="G11" s="27">
        <f>SUM(B11*C11)*12</f>
        <v>0</v>
      </c>
    </row>
    <row r="12" spans="1:7" ht="15.75" customHeight="1" x14ac:dyDescent="0.25">
      <c r="A12" s="60" t="s">
        <v>64</v>
      </c>
      <c r="B12" s="20"/>
      <c r="C12" s="17">
        <v>43</v>
      </c>
      <c r="D12" s="22"/>
      <c r="E12" s="22"/>
      <c r="F12" s="22"/>
      <c r="G12" s="35">
        <f>SUM(B12*C12)*12</f>
        <v>0</v>
      </c>
    </row>
    <row r="13" spans="1:7" ht="27.75" customHeight="1" thickBot="1" x14ac:dyDescent="0.3">
      <c r="A13" s="60" t="s">
        <v>63</v>
      </c>
      <c r="B13" s="20"/>
      <c r="C13" s="17">
        <v>16</v>
      </c>
      <c r="D13" s="22"/>
      <c r="E13" s="22"/>
      <c r="F13" s="22"/>
      <c r="G13" s="35">
        <f>SUM(B13*C13)*12</f>
        <v>0</v>
      </c>
    </row>
    <row r="14" spans="1:7" ht="15.75" customHeight="1" thickBot="1" x14ac:dyDescent="0.3">
      <c r="A14" s="28"/>
      <c r="B14" s="22"/>
      <c r="C14" s="22"/>
      <c r="D14" s="22"/>
      <c r="E14" s="22"/>
      <c r="F14" s="22"/>
      <c r="G14" s="58">
        <f>SUM(G11:G13)</f>
        <v>0</v>
      </c>
    </row>
    <row r="15" spans="1:7" ht="15.75" customHeight="1" x14ac:dyDescent="0.25">
      <c r="A15" s="29"/>
      <c r="B15" s="22"/>
      <c r="C15" s="22"/>
      <c r="D15" s="22"/>
      <c r="E15" s="22"/>
      <c r="F15" s="22"/>
      <c r="G15" s="30"/>
    </row>
    <row r="16" spans="1:7" ht="15.75" customHeight="1" x14ac:dyDescent="0.25">
      <c r="A16" s="69" t="s">
        <v>12</v>
      </c>
      <c r="B16" s="70"/>
      <c r="C16" s="70"/>
      <c r="D16" s="70"/>
      <c r="E16" s="70"/>
      <c r="F16" s="70"/>
      <c r="G16" s="71"/>
    </row>
    <row r="17" spans="1:7" ht="15.75" customHeight="1" x14ac:dyDescent="0.25">
      <c r="A17" s="72" t="s">
        <v>13</v>
      </c>
      <c r="B17" s="73"/>
      <c r="C17" s="73"/>
      <c r="D17" s="73"/>
      <c r="E17" s="73"/>
      <c r="F17" s="73"/>
      <c r="G17" s="74"/>
    </row>
    <row r="18" spans="1:7" ht="30" x14ac:dyDescent="0.25">
      <c r="A18" s="24" t="s">
        <v>14</v>
      </c>
      <c r="B18" s="19" t="s">
        <v>15</v>
      </c>
      <c r="C18" s="21" t="s">
        <v>16</v>
      </c>
      <c r="D18" s="48"/>
      <c r="E18" s="51"/>
      <c r="F18" s="52"/>
      <c r="G18" s="44" t="s">
        <v>11</v>
      </c>
    </row>
    <row r="19" spans="1:7" ht="15.75" customHeight="1" x14ac:dyDescent="0.25">
      <c r="A19" s="31" t="s">
        <v>17</v>
      </c>
      <c r="B19" s="20"/>
      <c r="C19" s="17">
        <v>1600</v>
      </c>
      <c r="D19" s="22"/>
      <c r="E19" s="22"/>
      <c r="F19" s="22"/>
      <c r="G19" s="27">
        <f>B19*C19</f>
        <v>0</v>
      </c>
    </row>
    <row r="20" spans="1:7" ht="15.75" customHeight="1" x14ac:dyDescent="0.25">
      <c r="A20" s="31" t="s">
        <v>18</v>
      </c>
      <c r="B20" s="20"/>
      <c r="C20" s="17">
        <v>1600</v>
      </c>
      <c r="D20" s="22"/>
      <c r="E20" s="22"/>
      <c r="F20" s="22"/>
      <c r="G20" s="27">
        <f>B20*C20</f>
        <v>0</v>
      </c>
    </row>
    <row r="21" spans="1:7" ht="15.75" customHeight="1" x14ac:dyDescent="0.25">
      <c r="A21" s="31" t="s">
        <v>19</v>
      </c>
      <c r="B21" s="20"/>
      <c r="C21" s="17">
        <v>150</v>
      </c>
      <c r="D21" s="22"/>
      <c r="E21" s="22"/>
      <c r="F21" s="22"/>
      <c r="G21" s="27">
        <f t="shared" ref="G21:G35" si="0">B21*C21</f>
        <v>0</v>
      </c>
    </row>
    <row r="22" spans="1:7" ht="15.75" customHeight="1" x14ac:dyDescent="0.25">
      <c r="A22" s="31" t="s">
        <v>20</v>
      </c>
      <c r="B22" s="20"/>
      <c r="C22" s="17">
        <v>150</v>
      </c>
      <c r="D22" s="22"/>
      <c r="E22" s="22"/>
      <c r="F22" s="22"/>
      <c r="G22" s="27">
        <f t="shared" si="0"/>
        <v>0</v>
      </c>
    </row>
    <row r="23" spans="1:7" ht="15.75" customHeight="1" x14ac:dyDescent="0.25">
      <c r="A23" s="26" t="s">
        <v>21</v>
      </c>
      <c r="B23" s="20"/>
      <c r="C23" s="17">
        <v>24</v>
      </c>
      <c r="D23" s="22"/>
      <c r="E23" s="22"/>
      <c r="F23" s="22"/>
      <c r="G23" s="27">
        <f t="shared" si="0"/>
        <v>0</v>
      </c>
    </row>
    <row r="24" spans="1:7" ht="15.75" customHeight="1" x14ac:dyDescent="0.25">
      <c r="A24" s="31" t="s">
        <v>22</v>
      </c>
      <c r="B24" s="20"/>
      <c r="C24" s="17">
        <v>300</v>
      </c>
      <c r="D24" s="22"/>
      <c r="E24" s="22"/>
      <c r="F24" s="22"/>
      <c r="G24" s="27">
        <f t="shared" si="0"/>
        <v>0</v>
      </c>
    </row>
    <row r="25" spans="1:7" ht="15.75" customHeight="1" x14ac:dyDescent="0.25">
      <c r="A25" s="32" t="s">
        <v>23</v>
      </c>
      <c r="B25" s="20"/>
      <c r="C25" s="17">
        <v>64</v>
      </c>
      <c r="D25" s="22"/>
      <c r="E25" s="22"/>
      <c r="F25" s="22"/>
      <c r="G25" s="27">
        <f t="shared" si="0"/>
        <v>0</v>
      </c>
    </row>
    <row r="26" spans="1:7" ht="15.75" customHeight="1" x14ac:dyDescent="0.25">
      <c r="A26" s="31" t="s">
        <v>24</v>
      </c>
      <c r="B26" s="20"/>
      <c r="C26" s="17">
        <v>400</v>
      </c>
      <c r="D26" s="22"/>
      <c r="E26" s="22"/>
      <c r="F26" s="22"/>
      <c r="G26" s="27">
        <f t="shared" si="0"/>
        <v>0</v>
      </c>
    </row>
    <row r="27" spans="1:7" ht="15.75" customHeight="1" x14ac:dyDescent="0.25">
      <c r="A27" s="31" t="s">
        <v>25</v>
      </c>
      <c r="B27" s="20"/>
      <c r="C27" s="17">
        <v>400</v>
      </c>
      <c r="D27" s="22"/>
      <c r="E27" s="22"/>
      <c r="F27" s="22"/>
      <c r="G27" s="27">
        <f t="shared" si="0"/>
        <v>0</v>
      </c>
    </row>
    <row r="28" spans="1:7" ht="15.75" customHeight="1" x14ac:dyDescent="0.25">
      <c r="A28" s="31" t="s">
        <v>26</v>
      </c>
      <c r="B28" s="20"/>
      <c r="C28" s="17">
        <v>100</v>
      </c>
      <c r="D28" s="22"/>
      <c r="E28" s="22"/>
      <c r="F28" s="22"/>
      <c r="G28" s="27">
        <f t="shared" si="0"/>
        <v>0</v>
      </c>
    </row>
    <row r="29" spans="1:7" ht="15.75" customHeight="1" x14ac:dyDescent="0.25">
      <c r="A29" s="31" t="s">
        <v>27</v>
      </c>
      <c r="B29" s="20"/>
      <c r="C29" s="17">
        <v>150</v>
      </c>
      <c r="D29" s="22"/>
      <c r="E29" s="22"/>
      <c r="F29" s="22"/>
      <c r="G29" s="27">
        <f t="shared" si="0"/>
        <v>0</v>
      </c>
    </row>
    <row r="30" spans="1:7" ht="15.75" customHeight="1" x14ac:dyDescent="0.25">
      <c r="A30" s="31" t="s">
        <v>28</v>
      </c>
      <c r="B30" s="20"/>
      <c r="C30" s="17">
        <v>24</v>
      </c>
      <c r="D30" s="22"/>
      <c r="E30" s="22"/>
      <c r="F30" s="22"/>
      <c r="G30" s="27">
        <f t="shared" si="0"/>
        <v>0</v>
      </c>
    </row>
    <row r="31" spans="1:7" ht="15.75" customHeight="1" x14ac:dyDescent="0.25">
      <c r="A31" s="31" t="s">
        <v>29</v>
      </c>
      <c r="B31" s="20"/>
      <c r="C31" s="17">
        <v>50</v>
      </c>
      <c r="D31" s="22"/>
      <c r="E31" s="22"/>
      <c r="F31" s="22"/>
      <c r="G31" s="27">
        <f t="shared" si="0"/>
        <v>0</v>
      </c>
    </row>
    <row r="32" spans="1:7" ht="15.75" customHeight="1" x14ac:dyDescent="0.25">
      <c r="A32" s="26" t="s">
        <v>30</v>
      </c>
      <c r="B32" s="20"/>
      <c r="C32" s="17">
        <v>20</v>
      </c>
      <c r="D32" s="22"/>
      <c r="E32" s="22"/>
      <c r="F32" s="22"/>
      <c r="G32" s="27">
        <f t="shared" si="0"/>
        <v>0</v>
      </c>
    </row>
    <row r="33" spans="1:7" ht="15.75" customHeight="1" x14ac:dyDescent="0.25">
      <c r="A33" s="31" t="s">
        <v>31</v>
      </c>
      <c r="B33" s="20"/>
      <c r="C33" s="17">
        <v>50</v>
      </c>
      <c r="D33" s="22"/>
      <c r="E33" s="22"/>
      <c r="F33" s="22"/>
      <c r="G33" s="27">
        <f t="shared" si="0"/>
        <v>0</v>
      </c>
    </row>
    <row r="34" spans="1:7" ht="15.75" customHeight="1" x14ac:dyDescent="0.25">
      <c r="A34" s="31" t="s">
        <v>32</v>
      </c>
      <c r="B34" s="20"/>
      <c r="C34" s="17">
        <v>10</v>
      </c>
      <c r="D34" s="22"/>
      <c r="E34" s="22"/>
      <c r="F34" s="22"/>
      <c r="G34" s="27">
        <f t="shared" si="0"/>
        <v>0</v>
      </c>
    </row>
    <row r="35" spans="1:7" ht="15.75" customHeight="1" thickBot="1" x14ac:dyDescent="0.3">
      <c r="A35" s="31" t="s">
        <v>33</v>
      </c>
      <c r="B35" s="20"/>
      <c r="C35" s="17">
        <v>20</v>
      </c>
      <c r="D35" s="22"/>
      <c r="E35" s="22"/>
      <c r="F35" s="22"/>
      <c r="G35" s="27">
        <f t="shared" si="0"/>
        <v>0</v>
      </c>
    </row>
    <row r="36" spans="1:7" ht="15.75" customHeight="1" thickBot="1" x14ac:dyDescent="0.3">
      <c r="A36" s="33"/>
      <c r="B36" s="23"/>
      <c r="C36" s="22"/>
      <c r="D36" s="22"/>
      <c r="E36" s="22"/>
      <c r="F36" s="22"/>
      <c r="G36" s="58">
        <f>SUM(G19:G35)</f>
        <v>0</v>
      </c>
    </row>
    <row r="37" spans="1:7" ht="15.75" customHeight="1" x14ac:dyDescent="0.25">
      <c r="A37" s="29"/>
      <c r="B37" s="22"/>
      <c r="C37" s="22"/>
      <c r="D37" s="22"/>
      <c r="E37" s="22"/>
      <c r="F37" s="22"/>
      <c r="G37" s="34"/>
    </row>
    <row r="38" spans="1:7" ht="15.75" customHeight="1" x14ac:dyDescent="0.25">
      <c r="A38" s="63" t="s">
        <v>12</v>
      </c>
      <c r="B38" s="64"/>
      <c r="C38" s="64"/>
      <c r="D38" s="64"/>
      <c r="E38" s="64"/>
      <c r="F38" s="64"/>
      <c r="G38" s="65"/>
    </row>
    <row r="39" spans="1:7" x14ac:dyDescent="0.25">
      <c r="A39" s="88" t="s">
        <v>34</v>
      </c>
      <c r="B39" s="89"/>
      <c r="C39" s="89"/>
      <c r="D39" s="89"/>
      <c r="E39" s="89"/>
      <c r="F39" s="89"/>
      <c r="G39" s="90"/>
    </row>
    <row r="40" spans="1:7" ht="24" x14ac:dyDescent="0.25">
      <c r="A40" s="45" t="s">
        <v>35</v>
      </c>
      <c r="B40" s="16" t="s">
        <v>36</v>
      </c>
      <c r="C40" s="16" t="s">
        <v>37</v>
      </c>
      <c r="D40" s="48"/>
      <c r="E40" s="53"/>
      <c r="F40" s="53"/>
      <c r="G40" s="54"/>
    </row>
    <row r="41" spans="1:7" x14ac:dyDescent="0.25">
      <c r="A41" s="46" t="s">
        <v>38</v>
      </c>
      <c r="B41" s="15"/>
      <c r="C41" s="15"/>
      <c r="D41" s="22"/>
      <c r="E41" s="22"/>
      <c r="F41" s="22"/>
      <c r="G41" s="34"/>
    </row>
    <row r="42" spans="1:7" ht="26.25" x14ac:dyDescent="0.25">
      <c r="A42" s="46" t="s">
        <v>39</v>
      </c>
      <c r="B42" s="15"/>
      <c r="C42" s="55"/>
      <c r="D42" s="22"/>
      <c r="E42" s="22"/>
      <c r="F42" s="22"/>
      <c r="G42" s="34"/>
    </row>
    <row r="43" spans="1:7" ht="15.75" customHeight="1" x14ac:dyDescent="0.25">
      <c r="A43" s="29"/>
      <c r="B43" s="22"/>
      <c r="C43" s="22"/>
      <c r="D43" s="22"/>
      <c r="E43" s="22"/>
      <c r="F43" s="22"/>
      <c r="G43" s="34"/>
    </row>
    <row r="44" spans="1:7" ht="15.75" customHeight="1" x14ac:dyDescent="0.25">
      <c r="A44" s="88" t="s">
        <v>40</v>
      </c>
      <c r="B44" s="89"/>
      <c r="C44" s="89"/>
      <c r="D44" s="89"/>
      <c r="E44" s="89"/>
      <c r="F44" s="89"/>
      <c r="G44" s="90"/>
    </row>
    <row r="45" spans="1:7" ht="24" x14ac:dyDescent="0.25">
      <c r="A45" s="45" t="s">
        <v>40</v>
      </c>
      <c r="B45" s="16" t="s">
        <v>41</v>
      </c>
      <c r="C45" s="56"/>
      <c r="D45" s="53"/>
      <c r="E45" s="49"/>
      <c r="F45" s="49"/>
      <c r="G45" s="57"/>
    </row>
    <row r="46" spans="1:7" ht="15.75" customHeight="1" x14ac:dyDescent="0.25">
      <c r="A46" s="47" t="s">
        <v>42</v>
      </c>
      <c r="B46" s="15"/>
      <c r="C46" s="22"/>
      <c r="D46" s="22"/>
      <c r="E46" s="22"/>
      <c r="F46" s="22"/>
      <c r="G46" s="34"/>
    </row>
    <row r="47" spans="1:7" ht="15.75" customHeight="1" x14ac:dyDescent="0.25">
      <c r="A47" s="47" t="s">
        <v>43</v>
      </c>
      <c r="B47" s="15"/>
      <c r="C47" s="22"/>
      <c r="D47" s="22"/>
      <c r="E47" s="22"/>
      <c r="F47" s="22"/>
      <c r="G47" s="34"/>
    </row>
    <row r="48" spans="1:7" ht="15.75" customHeight="1" x14ac:dyDescent="0.25">
      <c r="A48" s="47" t="s">
        <v>44</v>
      </c>
      <c r="B48" s="15"/>
      <c r="C48" s="22"/>
      <c r="D48" s="22"/>
      <c r="E48" s="22"/>
      <c r="F48" s="22"/>
      <c r="G48" s="34"/>
    </row>
    <row r="49" spans="1:7" ht="15.75" customHeight="1" x14ac:dyDescent="0.25">
      <c r="A49" s="47" t="s">
        <v>45</v>
      </c>
      <c r="B49" s="15"/>
      <c r="C49" s="22"/>
      <c r="D49" s="22"/>
      <c r="E49" s="22"/>
      <c r="F49" s="22"/>
      <c r="G49" s="34"/>
    </row>
    <row r="50" spans="1:7" ht="15.75" customHeight="1" x14ac:dyDescent="0.25">
      <c r="A50" s="61"/>
      <c r="B50" s="62"/>
      <c r="C50" s="22"/>
      <c r="D50" s="22"/>
      <c r="E50" s="22"/>
      <c r="F50" s="22"/>
      <c r="G50" s="34"/>
    </row>
    <row r="51" spans="1:7" ht="15.75" customHeight="1" x14ac:dyDescent="0.25">
      <c r="A51" s="88" t="s">
        <v>46</v>
      </c>
      <c r="B51" s="89"/>
      <c r="C51" s="89"/>
      <c r="D51" s="89"/>
      <c r="E51" s="89"/>
      <c r="F51" s="89"/>
      <c r="G51" s="90"/>
    </row>
    <row r="52" spans="1:7" ht="24" x14ac:dyDescent="0.25">
      <c r="A52" s="45" t="s">
        <v>40</v>
      </c>
      <c r="B52" s="16" t="s">
        <v>41</v>
      </c>
      <c r="C52" s="56"/>
      <c r="D52" s="53"/>
      <c r="E52" s="49"/>
      <c r="F52" s="49"/>
      <c r="G52" s="57"/>
    </row>
    <row r="53" spans="1:7" ht="15.75" customHeight="1" x14ac:dyDescent="0.25">
      <c r="A53" s="47" t="s">
        <v>47</v>
      </c>
      <c r="B53" s="15"/>
      <c r="C53" s="22"/>
      <c r="D53" s="22"/>
      <c r="E53" s="22"/>
      <c r="F53" s="22"/>
      <c r="G53" s="34"/>
    </row>
    <row r="54" spans="1:7" ht="15.75" customHeight="1" x14ac:dyDescent="0.25">
      <c r="A54" s="26" t="s">
        <v>48</v>
      </c>
      <c r="B54" s="15"/>
      <c r="C54" s="22"/>
      <c r="D54" s="22"/>
      <c r="E54" s="22"/>
      <c r="F54" s="22"/>
      <c r="G54" s="34"/>
    </row>
    <row r="55" spans="1:7" ht="15.75" customHeight="1" x14ac:dyDescent="0.25">
      <c r="A55" s="29"/>
      <c r="B55" s="22"/>
      <c r="C55" s="22"/>
      <c r="D55" s="22"/>
      <c r="E55" s="22"/>
      <c r="F55" s="22"/>
      <c r="G55" s="34"/>
    </row>
    <row r="56" spans="1:7" ht="15.75" customHeight="1" x14ac:dyDescent="0.25">
      <c r="A56" s="29" t="s">
        <v>49</v>
      </c>
      <c r="B56" s="22"/>
      <c r="C56" s="22"/>
      <c r="D56" s="22"/>
      <c r="E56" s="22"/>
      <c r="F56" s="22"/>
      <c r="G56" s="34"/>
    </row>
    <row r="57" spans="1:7" ht="15.75" customHeight="1" x14ac:dyDescent="0.25">
      <c r="A57" s="29" t="s">
        <v>50</v>
      </c>
      <c r="B57" s="22"/>
      <c r="C57" s="22"/>
      <c r="D57" s="22"/>
      <c r="E57" s="22"/>
      <c r="F57" s="22"/>
      <c r="G57" s="34"/>
    </row>
    <row r="58" spans="1:7" ht="20.100000000000001" customHeight="1" thickBot="1" x14ac:dyDescent="0.3">
      <c r="A58" s="99" t="s">
        <v>51</v>
      </c>
      <c r="B58" s="100"/>
      <c r="C58" s="100"/>
      <c r="D58" s="100"/>
      <c r="E58" s="100"/>
      <c r="F58" s="100"/>
      <c r="G58" s="101"/>
    </row>
    <row r="59" spans="1:7" ht="20.100000000000001" customHeight="1" thickBot="1" x14ac:dyDescent="0.35">
      <c r="A59" s="97" t="s">
        <v>52</v>
      </c>
      <c r="B59" s="98"/>
      <c r="C59" s="98"/>
      <c r="D59" s="98"/>
      <c r="E59" s="98"/>
      <c r="F59" s="98"/>
      <c r="G59" s="36">
        <f>G36+G14</f>
        <v>0</v>
      </c>
    </row>
    <row r="60" spans="1:7" ht="20.100000000000001" customHeight="1" thickTop="1" x14ac:dyDescent="0.25">
      <c r="A60" s="105" t="s">
        <v>53</v>
      </c>
      <c r="B60" s="106"/>
      <c r="C60" s="106"/>
      <c r="D60" s="106"/>
      <c r="E60" s="106"/>
      <c r="F60" s="106"/>
      <c r="G60" s="107"/>
    </row>
    <row r="61" spans="1:7" ht="20.100000000000001" customHeight="1" x14ac:dyDescent="0.25">
      <c r="A61" s="14" t="s">
        <v>54</v>
      </c>
      <c r="B61" s="9"/>
      <c r="C61" s="9"/>
      <c r="D61" s="9"/>
      <c r="E61" s="9"/>
      <c r="F61" s="9"/>
      <c r="G61" s="10"/>
    </row>
    <row r="62" spans="1:7" ht="20.100000000000001" customHeight="1" thickBot="1" x14ac:dyDescent="0.3">
      <c r="A62" s="11" t="s">
        <v>55</v>
      </c>
      <c r="B62" s="9"/>
      <c r="C62" s="9"/>
      <c r="D62" s="9"/>
      <c r="E62" s="9"/>
      <c r="F62" s="9"/>
      <c r="G62" s="10"/>
    </row>
    <row r="63" spans="1:7" ht="20.100000000000001" customHeight="1" x14ac:dyDescent="0.25">
      <c r="A63" s="6" t="s">
        <v>56</v>
      </c>
      <c r="B63" s="102"/>
      <c r="C63" s="103"/>
      <c r="D63" s="104"/>
      <c r="E63" s="37"/>
      <c r="F63" s="38"/>
      <c r="G63" s="39"/>
    </row>
    <row r="64" spans="1:7" ht="20.100000000000001" customHeight="1" x14ac:dyDescent="0.25">
      <c r="A64" s="7" t="s">
        <v>57</v>
      </c>
      <c r="B64" s="91"/>
      <c r="C64" s="92"/>
      <c r="D64" s="93"/>
      <c r="E64" s="40"/>
      <c r="F64" s="22"/>
      <c r="G64" s="34"/>
    </row>
    <row r="65" spans="1:7" ht="20.100000000000001" customHeight="1" x14ac:dyDescent="0.25">
      <c r="A65" s="7" t="s">
        <v>58</v>
      </c>
      <c r="B65" s="91"/>
      <c r="C65" s="92"/>
      <c r="D65" s="93"/>
      <c r="E65" s="40"/>
      <c r="F65" s="22"/>
      <c r="G65" s="34"/>
    </row>
    <row r="66" spans="1:7" ht="20.100000000000001" customHeight="1" x14ac:dyDescent="0.25">
      <c r="A66" s="7" t="s">
        <v>59</v>
      </c>
      <c r="B66" s="91"/>
      <c r="C66" s="92"/>
      <c r="D66" s="93"/>
      <c r="E66" s="40"/>
      <c r="F66" s="22"/>
      <c r="G66" s="34"/>
    </row>
    <row r="67" spans="1:7" ht="20.100000000000001" customHeight="1" x14ac:dyDescent="0.25">
      <c r="A67" s="7" t="s">
        <v>60</v>
      </c>
      <c r="B67" s="91"/>
      <c r="C67" s="92"/>
      <c r="D67" s="93"/>
      <c r="E67" s="40"/>
      <c r="F67" s="22"/>
      <c r="G67" s="34"/>
    </row>
    <row r="68" spans="1:7" ht="35.1" customHeight="1" x14ac:dyDescent="0.25">
      <c r="A68" s="7" t="s">
        <v>61</v>
      </c>
      <c r="B68" s="91"/>
      <c r="C68" s="92"/>
      <c r="D68" s="93"/>
      <c r="E68" s="40"/>
      <c r="F68" s="22"/>
      <c r="G68" s="34"/>
    </row>
    <row r="69" spans="1:7" ht="20.100000000000001" customHeight="1" thickBot="1" x14ac:dyDescent="0.3">
      <c r="A69" s="8" t="s">
        <v>62</v>
      </c>
      <c r="B69" s="94"/>
      <c r="C69" s="95"/>
      <c r="D69" s="96"/>
      <c r="E69" s="41"/>
      <c r="F69" s="42"/>
      <c r="G69" s="43"/>
    </row>
  </sheetData>
  <mergeCells count="23">
    <mergeCell ref="A38:G38"/>
    <mergeCell ref="A39:G39"/>
    <mergeCell ref="A44:G44"/>
    <mergeCell ref="B68:D68"/>
    <mergeCell ref="B69:D69"/>
    <mergeCell ref="A59:F59"/>
    <mergeCell ref="A58:G58"/>
    <mergeCell ref="B63:D63"/>
    <mergeCell ref="B64:D64"/>
    <mergeCell ref="B65:D65"/>
    <mergeCell ref="B66:D66"/>
    <mergeCell ref="B67:D67"/>
    <mergeCell ref="A60:G60"/>
    <mergeCell ref="A51:G51"/>
    <mergeCell ref="A8:G8"/>
    <mergeCell ref="A9:G9"/>
    <mergeCell ref="A16:G16"/>
    <mergeCell ref="A17:G17"/>
    <mergeCell ref="A1:B1"/>
    <mergeCell ref="A3:B3"/>
    <mergeCell ref="A2:G2"/>
    <mergeCell ref="A6:G6"/>
    <mergeCell ref="A5:G5"/>
  </mergeCells>
  <dataValidations count="2">
    <dataValidation allowBlank="1" showErrorMessage="1" sqref="D45 D52 D40:D43" xr:uid="{32115CC7-A0C4-47F4-8BF9-954C68310B63}"/>
    <dataValidation type="list" allowBlank="1" showInputMessage="1" showErrorMessage="1" sqref="G10:G13 G15" xr:uid="{5601494E-2234-4D1E-B39A-8A41DDEF45A4}">
      <formula1>#REF!</formula1>
    </dataValidation>
  </dataValidations>
  <printOptions verticalCentered="1"/>
  <pageMargins left="0.70866141732283472" right="0.70866141732283472" top="0.74803149606299213" bottom="0.74803149606299213" header="0.31496062992125984" footer="0.31496062992125984"/>
  <pageSetup paperSize="8" scale="5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C35D7E2920664092D0221B9B1D7796" ma:contentTypeVersion="3" ma:contentTypeDescription="Een nieuw document maken." ma:contentTypeScope="" ma:versionID="3147332dfdb323b4ba55c305c0512c5c">
  <xsd:schema xmlns:xsd="http://www.w3.org/2001/XMLSchema" xmlns:xs="http://www.w3.org/2001/XMLSchema" xmlns:p="http://schemas.microsoft.com/office/2006/metadata/properties" xmlns:ns2="a2ce1745-41e1-4e2b-9fe3-dc4628fb3676" targetNamespace="http://schemas.microsoft.com/office/2006/metadata/properties" ma:root="true" ma:fieldsID="6f373982b302f45f039481976495d0f0" ns2:_="">
    <xsd:import namespace="a2ce1745-41e1-4e2b-9fe3-dc4628fb367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ce1745-41e1-4e2b-9fe3-dc4628fb3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BDF922-4109-4DEA-95C2-DF4522385DD1}">
  <ds:schemaRefs>
    <ds:schemaRef ds:uri="http://purl.org/dc/elements/1.1/"/>
    <ds:schemaRef ds:uri="http://purl.org/dc/dcmitype/"/>
    <ds:schemaRef ds:uri="a2ce1745-41e1-4e2b-9fe3-dc4628fb3676"/>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DDA8FD10-44B2-4C5D-8711-BCE49E3BE4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ce1745-41e1-4e2b-9fe3-dc4628fb36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3877A1-5FF6-438F-9687-C702C9DEE5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Roy Veenhuizen</dc:creator>
  <cp:keywords/>
  <dc:description/>
  <cp:lastModifiedBy>Jeroen Spaan</cp:lastModifiedBy>
  <cp:revision/>
  <dcterms:created xsi:type="dcterms:W3CDTF">2017-02-22T10:40:26Z</dcterms:created>
  <dcterms:modified xsi:type="dcterms:W3CDTF">2026-06-30T08:41:21Z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0x01010008C35D7E2920664092D0221B9B1D7796</vt:lpwstr>
  </property>
  <property fmtid="{D5CDD505-2E9C-101B-9397-08002B2CF9AE}" pid="3" name="Order">
    <vt:r8>560800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ComplianceAssetId">
    <vt:lpwstr/>
  </property>
</Properties>
</file>