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hethogelandnl.sharepoint.com/sites/Team-Inkoop/Gedeelde documenten/09 - Aanbestedingen/2026 Speelvoorzieningen/NVI/"/>
    </mc:Choice>
  </mc:AlternateContent>
  <xr:revisionPtr revIDLastSave="317" documentId="8_{7E0CF7E5-5CB4-4E88-81E9-B508462FE384}" xr6:coauthVersionLast="47" xr6:coauthVersionMax="47" xr10:uidLastSave="{24FD0FE0-A194-4C12-B3E0-402086A1F9B7}"/>
  <bookViews>
    <workbookView xWindow="-28920" yWindow="-120" windowWidth="29040" windowHeight="1584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0" i="1"/>
  <c r="D17" i="1" s="1"/>
  <c r="E4" i="1" l="1"/>
  <c r="D15" i="1" s="1"/>
  <c r="D7" i="1" l="1"/>
  <c r="D16" i="1" s="1"/>
  <c r="D19" i="1" s="1"/>
</calcChain>
</file>

<file path=xl/sharedStrings.xml><?xml version="1.0" encoding="utf-8"?>
<sst xmlns="http://schemas.openxmlformats.org/spreadsheetml/2006/main" count="34" uniqueCount="30">
  <si>
    <t>Vergelijkingsprijs</t>
  </si>
  <si>
    <t>Ondertekening</t>
  </si>
  <si>
    <t>Organisatie</t>
  </si>
  <si>
    <t>Naam</t>
  </si>
  <si>
    <t>Functie</t>
  </si>
  <si>
    <t>Datum</t>
  </si>
  <si>
    <t>Handtekening</t>
  </si>
  <si>
    <t>Bijlage 5 - Prijzenblad</t>
  </si>
  <si>
    <t>Kosten per jaar</t>
  </si>
  <si>
    <t>* Inschrijver dient enkel de geel gearceerde cellen in te vullen.</t>
  </si>
  <si>
    <t>* Inschrijver kan geen extra kosten in rekening brengen, tenzij schriftelijk overeengekomen met de opdrachtgever.</t>
  </si>
  <si>
    <t>* Inschrijver dient het prijzenblad rechtsgeldig te ondertekenen.</t>
  </si>
  <si>
    <t>(fictieve) uren reparatie per jaar</t>
  </si>
  <si>
    <t>all-in uurtarief</t>
  </si>
  <si>
    <t>all-in prijs per toestel</t>
  </si>
  <si>
    <t xml:space="preserve">* De opgegeven tarieven gelden voor de volledige looptijd en optionele verlengingen van de overeenkomst, inclusief alle loon-,reis-, verblijf-, administratie-, communicatie- en overige kosten. </t>
  </si>
  <si>
    <t>* Inschrijver kan geen rechten ontlenen aan de bedragen vermeld in het prijzenblad. Het betreft een raamovereenkomst waardoor de aanbestedende dienst geen afnameverplichting heeft.</t>
  </si>
  <si>
    <t xml:space="preserve">Korting in % </t>
  </si>
  <si>
    <t>Aanschaf</t>
  </si>
  <si>
    <t>Fictieve kosten aanschaf per jaar</t>
  </si>
  <si>
    <t>Totaal reparatie per jaar</t>
  </si>
  <si>
    <t>Totaal inspectie per jaar</t>
  </si>
  <si>
    <t>Totaal aanschaf per jaar</t>
  </si>
  <si>
    <t>korting voor leveranties t.o.v. meest recente door inschrijver of producent algemeen toegepaste speelvoorzieningencatalogus.</t>
  </si>
  <si>
    <t xml:space="preserve">* Indien gedurende de looptijd van de overeenkomst wijzigingen in de catalogusprijzen plaatsvinden, dient opdrachtnemer een voorgenomen prijsstijging voorafgaand aan de inwerkingtreding daarvan schriftelijk en gemotiveerd aan opdrachtgever kenbaar te maken. Inschrijver dient de wijziging te akkoord voor te leggen aan opdrachtgever. De opdrachtgever heeft het recht de wijziging te weigeren.  </t>
  </si>
  <si>
    <t>* Het in het prijzenblad ingediende kortingspercentage blijft ongewijzigd gedurende de gehele looptijd van de overeenkomst, inclusief eventuele verlengingsperioden.</t>
  </si>
  <si>
    <t>* Inschrijver dient de op het moment van het indienen van de inschrijving geldende catalogusprijzen aan opdrachtgever te verstrekken.</t>
  </si>
  <si>
    <t>* De in dit prijzenblad vermelde aantallen zijn fictief en uitsluitend bedoeld voor een correcte vergelijking van de vergelijkingsprijzen.</t>
  </si>
  <si>
    <t>Veiligheidsinspectie - (fictief) aantal te inspecteren toestellen per jaar</t>
  </si>
  <si>
    <t>Functionele inspectie - (fictief) aantal te inspecteren toestellen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</si>
</sst>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color rgb="FF9C5700"/>
      <name val="Calibri"/>
      <family val="2"/>
      <scheme val="minor"/>
    </font>
    <font>
      <sz val="11"/>
      <name val="Calibri"/>
      <family val="2"/>
      <scheme val="minor"/>
    </font>
    <font>
      <sz val="10"/>
      <color theme="1"/>
      <name val="Calibri"/>
      <family val="2"/>
      <scheme val="minor"/>
    </font>
  </fonts>
  <fills count="5">
    <fill>
      <patternFill patternType="none"/>
    </fill>
    <fill>
      <patternFill patternType="gray125"/>
    </fill>
    <fill>
      <patternFill patternType="solid">
        <fgColor rgb="FFFFEB9C"/>
      </patternFill>
    </fill>
    <fill>
      <patternFill patternType="solid">
        <fgColor theme="2" tint="-0.249977111117893"/>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4" fillId="2" borderId="0" applyNumberFormat="0" applyBorder="0" applyAlignment="0" applyProtection="0"/>
  </cellStyleXfs>
  <cellXfs count="40">
    <xf numFmtId="0" fontId="0" fillId="0" borderId="0" xfId="0"/>
    <xf numFmtId="0" fontId="3" fillId="0" borderId="0" xfId="0" applyFont="1"/>
    <xf numFmtId="0" fontId="2" fillId="0" borderId="0" xfId="0" applyFont="1"/>
    <xf numFmtId="164" fontId="2" fillId="0" borderId="0" xfId="1" applyNumberFormat="1" applyFont="1" applyFill="1" applyProtection="1">
      <protection locked="0"/>
    </xf>
    <xf numFmtId="0" fontId="1" fillId="0" borderId="0" xfId="1" applyNumberFormat="1" applyFont="1" applyFill="1" applyProtection="1">
      <protection locked="0"/>
    </xf>
    <xf numFmtId="0" fontId="2" fillId="3" borderId="0" xfId="0" applyFont="1" applyFill="1"/>
    <xf numFmtId="0" fontId="0" fillId="0" borderId="2" xfId="0" applyBorder="1"/>
    <xf numFmtId="0" fontId="2" fillId="0" borderId="3"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10" xfId="0" applyFont="1" applyBorder="1"/>
    <xf numFmtId="164" fontId="2" fillId="0" borderId="11" xfId="0" applyNumberFormat="1" applyFont="1" applyBorder="1"/>
    <xf numFmtId="44" fontId="0" fillId="0" borderId="12" xfId="0" applyNumberFormat="1" applyBorder="1"/>
    <xf numFmtId="0" fontId="2" fillId="3" borderId="10" xfId="0" applyFont="1" applyFill="1" applyBorder="1"/>
    <xf numFmtId="0" fontId="5" fillId="4" borderId="10" xfId="0" applyFont="1" applyFill="1" applyBorder="1"/>
    <xf numFmtId="164" fontId="0" fillId="0" borderId="1" xfId="0" applyNumberFormat="1" applyBorder="1"/>
    <xf numFmtId="164" fontId="4" fillId="2" borderId="1" xfId="2" applyNumberFormat="1" applyBorder="1" applyProtection="1">
      <protection locked="0"/>
    </xf>
    <xf numFmtId="0" fontId="1" fillId="0" borderId="1" xfId="1" applyNumberFormat="1" applyFont="1" applyFill="1" applyBorder="1" applyProtection="1"/>
    <xf numFmtId="0" fontId="1" fillId="0" borderId="0" xfId="1" applyNumberFormat="1" applyFont="1" applyFill="1" applyBorder="1" applyProtection="1"/>
    <xf numFmtId="164" fontId="0" fillId="0" borderId="0" xfId="0" applyNumberFormat="1"/>
    <xf numFmtId="0" fontId="6" fillId="0" borderId="19" xfId="0" applyFont="1" applyBorder="1" applyAlignment="1">
      <alignment wrapText="1"/>
    </xf>
    <xf numFmtId="44" fontId="0" fillId="0" borderId="0" xfId="0" applyNumberFormat="1"/>
    <xf numFmtId="44" fontId="6" fillId="0" borderId="0" xfId="1" applyFont="1" applyBorder="1" applyAlignment="1">
      <alignment wrapText="1"/>
    </xf>
    <xf numFmtId="0" fontId="4" fillId="2" borderId="13" xfId="2" applyBorder="1" applyProtection="1">
      <protection locked="0"/>
    </xf>
    <xf numFmtId="0" fontId="4" fillId="2" borderId="14" xfId="2" applyBorder="1" applyProtection="1">
      <protection locked="0"/>
    </xf>
    <xf numFmtId="0" fontId="4" fillId="2" borderId="15" xfId="2" applyBorder="1" applyProtection="1">
      <protection locked="0"/>
    </xf>
    <xf numFmtId="0" fontId="4" fillId="2" borderId="16" xfId="2" applyBorder="1" applyProtection="1">
      <protection locked="0"/>
    </xf>
    <xf numFmtId="0" fontId="4" fillId="2" borderId="17" xfId="2" applyBorder="1" applyProtection="1">
      <protection locked="0"/>
    </xf>
    <xf numFmtId="0" fontId="4" fillId="2" borderId="18" xfId="2" applyBorder="1" applyProtection="1">
      <protection locked="0"/>
    </xf>
    <xf numFmtId="10" fontId="4" fillId="2" borderId="0" xfId="2" applyNumberFormat="1" applyProtection="1">
      <protection locked="0"/>
    </xf>
    <xf numFmtId="0" fontId="0" fillId="0" borderId="3" xfId="0" applyBorder="1"/>
    <xf numFmtId="0" fontId="0" fillId="0" borderId="0" xfId="0" applyAlignment="1">
      <alignment wrapText="1"/>
    </xf>
    <xf numFmtId="0" fontId="0" fillId="0" borderId="6" xfId="0" applyBorder="1" applyAlignment="1">
      <alignment wrapText="1"/>
    </xf>
    <xf numFmtId="0" fontId="2" fillId="3" borderId="0" xfId="0" applyFont="1" applyFill="1" applyAlignment="1">
      <alignment wrapText="1"/>
    </xf>
    <xf numFmtId="0" fontId="0" fillId="0" borderId="5" xfId="0" applyBorder="1" applyAlignment="1">
      <alignment horizontal="left" vertical="top" wrapText="1"/>
    </xf>
    <xf numFmtId="0" fontId="0" fillId="0" borderId="0" xfId="0" applyAlignment="1">
      <alignment horizontal="left" vertical="top" wrapText="1"/>
    </xf>
  </cellXfs>
  <cellStyles count="3">
    <cellStyle name="Neutraal" xfId="2" builtinId="2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36"/>
  <sheetViews>
    <sheetView tabSelected="1" zoomScale="80" zoomScaleNormal="80" workbookViewId="0">
      <selection activeCell="E11" sqref="E11"/>
    </sheetView>
  </sheetViews>
  <sheetFormatPr defaultRowHeight="15" x14ac:dyDescent="0.25"/>
  <cols>
    <col min="1" max="1" width="4.85546875" customWidth="1"/>
    <col min="2" max="2" width="45.28515625" customWidth="1"/>
    <col min="3" max="3" width="31.5703125" customWidth="1"/>
    <col min="4" max="4" width="23.28515625" customWidth="1"/>
    <col min="5" max="5" width="46" customWidth="1"/>
    <col min="6" max="6" width="43.42578125" customWidth="1"/>
  </cols>
  <sheetData>
    <row r="1" spans="2:5" ht="18.75" x14ac:dyDescent="0.3">
      <c r="B1" s="1" t="s">
        <v>7</v>
      </c>
    </row>
    <row r="2" spans="2:5" ht="18.75" x14ac:dyDescent="0.3">
      <c r="B2" s="1"/>
    </row>
    <row r="3" spans="2:5" x14ac:dyDescent="0.25">
      <c r="B3" s="5" t="s">
        <v>18</v>
      </c>
      <c r="C3" s="5" t="s">
        <v>19</v>
      </c>
      <c r="D3" s="5" t="s">
        <v>17</v>
      </c>
      <c r="E3" s="5" t="s">
        <v>8</v>
      </c>
    </row>
    <row r="4" spans="2:5" ht="39" x14ac:dyDescent="0.25">
      <c r="B4" s="24" t="s">
        <v>23</v>
      </c>
      <c r="C4" s="26">
        <v>50000</v>
      </c>
      <c r="D4" s="33">
        <v>0</v>
      </c>
      <c r="E4" s="25">
        <f>SUM(C4*(1-D4))</f>
        <v>50000</v>
      </c>
    </row>
    <row r="6" spans="2:5" x14ac:dyDescent="0.25">
      <c r="B6" s="5" t="s">
        <v>12</v>
      </c>
      <c r="C6" s="5" t="s">
        <v>13</v>
      </c>
      <c r="D6" s="5" t="s">
        <v>8</v>
      </c>
    </row>
    <row r="7" spans="2:5" x14ac:dyDescent="0.25">
      <c r="B7" s="21">
        <v>1500</v>
      </c>
      <c r="C7" s="20">
        <v>0</v>
      </c>
      <c r="D7" s="19">
        <f>SUM(B7*C7)</f>
        <v>0</v>
      </c>
    </row>
    <row r="8" spans="2:5" x14ac:dyDescent="0.25">
      <c r="B8" s="4"/>
    </row>
    <row r="9" spans="2:5" ht="30" x14ac:dyDescent="0.25">
      <c r="B9" s="37" t="s">
        <v>28</v>
      </c>
      <c r="C9" s="5" t="s">
        <v>14</v>
      </c>
      <c r="D9" s="5" t="s">
        <v>8</v>
      </c>
    </row>
    <row r="10" spans="2:5" x14ac:dyDescent="0.25">
      <c r="B10" s="21">
        <v>2000</v>
      </c>
      <c r="C10" s="20">
        <v>0</v>
      </c>
      <c r="D10" s="19">
        <f>SUM(B10*C10)</f>
        <v>0</v>
      </c>
    </row>
    <row r="11" spans="2:5" x14ac:dyDescent="0.25">
      <c r="B11" s="22"/>
      <c r="D11" s="23"/>
    </row>
    <row r="12" spans="2:5" ht="30" x14ac:dyDescent="0.25">
      <c r="B12" s="37" t="s">
        <v>29</v>
      </c>
      <c r="C12" s="5" t="s">
        <v>14</v>
      </c>
      <c r="D12" s="5" t="s">
        <v>8</v>
      </c>
    </row>
    <row r="13" spans="2:5" x14ac:dyDescent="0.25">
      <c r="B13" s="21">
        <v>2000</v>
      </c>
      <c r="C13" s="20">
        <v>0</v>
      </c>
      <c r="D13" s="19">
        <f>SUM(B13*C13)</f>
        <v>0</v>
      </c>
    </row>
    <row r="14" spans="2:5" x14ac:dyDescent="0.25">
      <c r="B14" s="22"/>
      <c r="C14" s="3"/>
      <c r="D14" s="23"/>
      <c r="E14" s="23"/>
    </row>
    <row r="15" spans="2:5" x14ac:dyDescent="0.25">
      <c r="B15" s="22"/>
      <c r="C15" s="3" t="s">
        <v>22</v>
      </c>
      <c r="D15" s="23">
        <f>SUM(E4)</f>
        <v>50000</v>
      </c>
      <c r="E15" s="23"/>
    </row>
    <row r="16" spans="2:5" x14ac:dyDescent="0.25">
      <c r="B16" s="22"/>
      <c r="C16" s="3" t="s">
        <v>20</v>
      </c>
      <c r="D16" s="23">
        <f>SUM(D7)</f>
        <v>0</v>
      </c>
      <c r="E16" s="23"/>
    </row>
    <row r="17" spans="2:9" x14ac:dyDescent="0.25">
      <c r="B17" s="22"/>
      <c r="C17" s="3" t="s">
        <v>21</v>
      </c>
      <c r="D17" s="23">
        <f>SUM(D10+D13)</f>
        <v>0</v>
      </c>
      <c r="E17" s="23"/>
    </row>
    <row r="18" spans="2:9" x14ac:dyDescent="0.25">
      <c r="B18" s="2"/>
      <c r="C18" s="3"/>
    </row>
    <row r="19" spans="2:9" x14ac:dyDescent="0.25">
      <c r="C19" s="14" t="s">
        <v>0</v>
      </c>
      <c r="D19" s="15">
        <f>SUM(D15+D16+D17)</f>
        <v>50000</v>
      </c>
      <c r="E19" s="16"/>
    </row>
    <row r="20" spans="2:9" ht="15.75" thickBot="1" x14ac:dyDescent="0.3">
      <c r="B20" s="2"/>
      <c r="C20" s="3"/>
    </row>
    <row r="21" spans="2:9" x14ac:dyDescent="0.25">
      <c r="B21" s="6" t="s">
        <v>9</v>
      </c>
      <c r="C21" s="7"/>
      <c r="D21" s="7"/>
      <c r="E21" s="7"/>
      <c r="F21" s="34"/>
      <c r="G21" s="34"/>
      <c r="H21" s="34"/>
      <c r="I21" s="8"/>
    </row>
    <row r="22" spans="2:9" x14ac:dyDescent="0.25">
      <c r="B22" s="9" t="s">
        <v>27</v>
      </c>
      <c r="I22" s="10"/>
    </row>
    <row r="23" spans="2:9" x14ac:dyDescent="0.25">
      <c r="B23" s="9" t="s">
        <v>15</v>
      </c>
      <c r="I23" s="10"/>
    </row>
    <row r="24" spans="2:9" x14ac:dyDescent="0.25">
      <c r="B24" s="9" t="s">
        <v>10</v>
      </c>
      <c r="I24" s="10"/>
    </row>
    <row r="25" spans="2:9" x14ac:dyDescent="0.25">
      <c r="B25" s="9" t="s">
        <v>25</v>
      </c>
      <c r="I25" s="10"/>
    </row>
    <row r="26" spans="2:9" x14ac:dyDescent="0.25">
      <c r="B26" s="9" t="s">
        <v>26</v>
      </c>
      <c r="I26" s="10"/>
    </row>
    <row r="27" spans="2:9" s="35" customFormat="1" ht="31.9" customHeight="1" x14ac:dyDescent="0.25">
      <c r="B27" s="38" t="s">
        <v>24</v>
      </c>
      <c r="C27" s="39"/>
      <c r="D27" s="39"/>
      <c r="E27" s="39"/>
      <c r="F27" s="39"/>
      <c r="I27" s="36"/>
    </row>
    <row r="28" spans="2:9" x14ac:dyDescent="0.25">
      <c r="B28" s="9" t="s">
        <v>16</v>
      </c>
      <c r="I28" s="10"/>
    </row>
    <row r="29" spans="2:9" ht="15.75" thickBot="1" x14ac:dyDescent="0.3">
      <c r="B29" s="11" t="s">
        <v>11</v>
      </c>
      <c r="C29" s="12"/>
      <c r="D29" s="12"/>
      <c r="E29" s="12"/>
      <c r="F29" s="12"/>
      <c r="G29" s="12"/>
      <c r="H29" s="12"/>
      <c r="I29" s="13"/>
    </row>
    <row r="31" spans="2:9" x14ac:dyDescent="0.25">
      <c r="B31" s="17" t="s">
        <v>1</v>
      </c>
      <c r="C31" s="27"/>
      <c r="D31" s="28"/>
    </row>
    <row r="32" spans="2:9" x14ac:dyDescent="0.25">
      <c r="B32" s="18" t="s">
        <v>2</v>
      </c>
      <c r="C32" s="29"/>
      <c r="D32" s="30"/>
    </row>
    <row r="33" spans="2:4" x14ac:dyDescent="0.25">
      <c r="B33" s="18" t="s">
        <v>3</v>
      </c>
      <c r="C33" s="29"/>
      <c r="D33" s="30"/>
    </row>
    <row r="34" spans="2:4" x14ac:dyDescent="0.25">
      <c r="B34" s="18" t="s">
        <v>4</v>
      </c>
      <c r="C34" s="29"/>
      <c r="D34" s="30"/>
    </row>
    <row r="35" spans="2:4" x14ac:dyDescent="0.25">
      <c r="B35" s="18" t="s">
        <v>5</v>
      </c>
      <c r="C35" s="29"/>
      <c r="D35" s="30"/>
    </row>
    <row r="36" spans="2:4" x14ac:dyDescent="0.25">
      <c r="B36" s="18" t="s">
        <v>6</v>
      </c>
      <c r="C36" s="31"/>
      <c r="D36" s="32"/>
    </row>
  </sheetData>
  <sheetProtection algorithmName="SHA-512" hashValue="WoCwhldnrbltZdMVGhTRuq2fcXg3mvig6/NhBlbg8oUsDe6pPQvaEm4O4x9FpM3RauDqLH+fB82wBZVOnUISKw==" saltValue="S3pfZCIrpDUrAGak4xHY4Q==" spinCount="100000" sheet="1" objects="1" scenarios="1"/>
  <mergeCells count="1">
    <mergeCell ref="B27:F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ada764-fdf6-4be1-afd3-daa9329ded82" xsi:nil="true"/>
    <datum xmlns="28f50e0f-986c-470f-8df2-2f41b0ddbee0" xsi:nil="true"/>
    <lcf76f155ced4ddcb4097134ff3c332f xmlns="28f50e0f-986c-470f-8df2-2f41b0ddbee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DB94F538193942B56F0D0CE837A8BC" ma:contentTypeVersion="16" ma:contentTypeDescription="Een nieuw document maken." ma:contentTypeScope="" ma:versionID="2deb4f943d1048bd225bc624c99f4156">
  <xsd:schema xmlns:xsd="http://www.w3.org/2001/XMLSchema" xmlns:xs="http://www.w3.org/2001/XMLSchema" xmlns:p="http://schemas.microsoft.com/office/2006/metadata/properties" xmlns:ns2="28f50e0f-986c-470f-8df2-2f41b0ddbee0" xmlns:ns3="c0ada764-fdf6-4be1-afd3-daa9329ded82" targetNamespace="http://schemas.microsoft.com/office/2006/metadata/properties" ma:root="true" ma:fieldsID="9a82e0927b316c09965ae7611968a7f9" ns2:_="" ns3:_="">
    <xsd:import namespace="28f50e0f-986c-470f-8df2-2f41b0ddbee0"/>
    <xsd:import namespace="c0ada764-fdf6-4be1-afd3-daa9329ded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50e0f-986c-470f-8df2-2f41b0ddbe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611117b-cbf8-438f-b4df-88308dcf005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datum" ma:index="22" nillable="true" ma:displayName="datum" ma:format="DateTime"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ada764-fdf6-4be1-afd3-daa9329ded8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c55b91-119e-4c9e-9792-b10d3f3be43d}" ma:internalName="TaxCatchAll" ma:showField="CatchAllData" ma:web="c0ada764-fdf6-4be1-afd3-daa9329ded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032600-1DD8-42FD-978A-A86789B56113}">
  <ds:schemaRefs>
    <ds:schemaRef ds:uri="http://schemas.microsoft.com/office/2006/metadata/properties"/>
    <ds:schemaRef ds:uri="http://schemas.microsoft.com/office/infopath/2007/PartnerControls"/>
    <ds:schemaRef ds:uri="c0ada764-fdf6-4be1-afd3-daa9329ded82"/>
    <ds:schemaRef ds:uri="28f50e0f-986c-470f-8df2-2f41b0ddbee0"/>
  </ds:schemaRefs>
</ds:datastoreItem>
</file>

<file path=customXml/itemProps2.xml><?xml version="1.0" encoding="utf-8"?>
<ds:datastoreItem xmlns:ds="http://schemas.openxmlformats.org/officeDocument/2006/customXml" ds:itemID="{BE7366E7-255B-4AB8-87D2-EED06D73EC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50e0f-986c-470f-8df2-2f41b0ddbee0"/>
    <ds:schemaRef ds:uri="c0ada764-fdf6-4be1-afd3-daa9329de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058C80-5F73-4550-B5F0-B7D8B6D8BD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Pieterman</dc:creator>
  <cp:lastModifiedBy>Henk Pieterman</cp:lastModifiedBy>
  <dcterms:created xsi:type="dcterms:W3CDTF">2015-06-05T18:19:34Z</dcterms:created>
  <dcterms:modified xsi:type="dcterms:W3CDTF">2026-08-07T06:45:17Z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0x010100AEDB94F538193942B56F0D0CE837A8BC</vt:lpwstr>
  </property>
  <property fmtid="{D5CDD505-2E9C-101B-9397-08002B2CF9AE}" pid="3" name="MediaServiceImageTags">
    <vt:lpwstr/>
  </property>
</Properties>
</file>