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mchouten.sharepoint.com/sites/SBMCInkoopadvies/Shared Documents/General/Opdrachtgevers IA/Gemeente Zaanstad/EA IAM/00 Voorbereiding/Aanbestedingsdocumenten/"/>
    </mc:Choice>
  </mc:AlternateContent>
  <xr:revisionPtr revIDLastSave="221" documentId="11_F77BEAA69BF1D6329024CBE7F301FE030B78BC19" xr6:coauthVersionLast="47" xr6:coauthVersionMax="47" xr10:uidLastSave="{ED151E44-93E3-6C44-9271-F12062731BB4}"/>
  <bookViews>
    <workbookView xWindow="32740" yWindow="600" windowWidth="37340" windowHeight="2688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4" i="1"/>
  <c r="D25" i="1"/>
  <c r="D26" i="1"/>
  <c r="D12" i="1"/>
  <c r="D18" i="1" s="1"/>
  <c r="D19" i="1" l="1"/>
</calcChain>
</file>

<file path=xl/sharedStrings.xml><?xml version="1.0" encoding="utf-8"?>
<sst xmlns="http://schemas.openxmlformats.org/spreadsheetml/2006/main" count="34" uniqueCount="34">
  <si>
    <t xml:space="preserve">A. Eenmalige implementatiekosten </t>
  </si>
  <si>
    <t>Prijs</t>
  </si>
  <si>
    <t>Implementatiekosten</t>
  </si>
  <si>
    <t>B. Jaarlijkse all-in kosten (SaaS) initiële looptijd</t>
  </si>
  <si>
    <t>All-in jaarbedrag</t>
  </si>
  <si>
    <t>Jaarlijkse licentiekosten</t>
  </si>
  <si>
    <t>Kosten beheer/onderhoud/SLA</t>
  </si>
  <si>
    <t>Totaal</t>
  </si>
  <si>
    <t>Toelichting On-Premise: de jaarlijkse On-Premise licentiekosten bedragen 80% van de opgegeven jaarlijkse SaaS-licentiekosten (zie paragraaf 2.9 en 5.2 van de Offerteleidraad). Dit is een contractuele eis; er hoeft geen aparte prijs te worden opgegeven.</t>
  </si>
  <si>
    <t>Rol</t>
  </si>
  <si>
    <t>Uurtarief (excl. btw)</t>
  </si>
  <si>
    <t>Fictief aantal uren</t>
  </si>
  <si>
    <t>Fictieve kosten</t>
  </si>
  <si>
    <t>Projectleider / Procesconsultant</t>
  </si>
  <si>
    <t>Technisch consultant / developer</t>
  </si>
  <si>
    <t>De fictieve uren zijn uitsluitend bedoeld voor vergelijking van aangeboden uurtarieven. Hieraan kunnen geen rechten worden ontleend.</t>
  </si>
  <si>
    <t>Omschrijving</t>
  </si>
  <si>
    <t>Bedrag</t>
  </si>
  <si>
    <t>A. Eenmalige implementatiekosten</t>
  </si>
  <si>
    <t>B. Jaarlijkse all-in kosten (6 jaar)</t>
  </si>
  <si>
    <t>Naam inschrijver:</t>
  </si>
  <si>
    <t>Naam ondertekenaar:</t>
  </si>
  <si>
    <t>Functie ondertekenaar:</t>
  </si>
  <si>
    <t>Handtekening:</t>
  </si>
  <si>
    <t>G1.1 Inschrijfsom</t>
  </si>
  <si>
    <t xml:space="preserve">G1.2 Uurtarieven </t>
  </si>
  <si>
    <t>Uurtarieven consultancy/meerwerk</t>
  </si>
  <si>
    <t>Totale inschrijfsom</t>
  </si>
  <si>
    <t>Totale inschrijfsom (t.b.v. vergelijk conform paragraaf 5.2.2 van de Offerteleidraad; drempelbedrag €350.000, plafondbedrag €735.000)*</t>
  </si>
  <si>
    <t>Totaal consultancy/meerwerk fictief (t.b.v. vergelijk conform paragraaf 5.2.2 van de Offerteleidraad; drempelbedrag €75.000, plafondbedrag €140.000)**</t>
  </si>
  <si>
    <t>* De totale inschrijfsom dient minimaal de prijsdrempel en maximaal het plafondbedrag te bedragen. Zie paragraaf 5.2.1 van de Offerteleidraad voor de gevolgen van over- of onderschrijding.</t>
  </si>
  <si>
    <t>** Het totaal consultancy/meerwerk fictief dient minimaal de prijsdrempel en maximaal het plafondbedrag te bedragen. Zie paragraaf 5.2.2 van de Offerteleidraad voor de gevolgen van over- of onderschrijding.</t>
  </si>
  <si>
    <t xml:space="preserve">Inschrijver dient slechts de groen gearceerde cellen in te vullen. Negatieve prijzen zijn niet toegestaan en u dient all-in prijs op te geven exclusief btw. 
De overige voorwaarden staan in het Offerteleidraad. </t>
  </si>
  <si>
    <t xml:space="preserve">Prijzenblad  'Leveren, implementeren en onderhouden van een Identity and Access Management-systeem’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</si>
</sst>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9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i/>
      <sz val="11"/>
      <color rgb="FF595959"/>
      <name val="Arial"/>
      <family val="2"/>
    </font>
    <font>
      <b/>
      <sz val="11"/>
      <color theme="1"/>
      <name val="Arial"/>
      <family val="2"/>
    </font>
    <font>
      <b/>
      <sz val="14"/>
      <color rgb="FFFFFFFF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A8A9A2"/>
        <bgColor rgb="FFF2F2F2"/>
      </patternFill>
    </fill>
    <fill>
      <patternFill patternType="solid">
        <fgColor rgb="FF4BACC6"/>
        <bgColor rgb="FF333333"/>
      </patternFill>
    </fill>
    <fill>
      <patternFill patternType="solid">
        <fgColor rgb="FF4BACC6"/>
        <bgColor indexed="64"/>
      </patternFill>
    </fill>
    <fill>
      <patternFill patternType="solid">
        <fgColor rgb="FF56C7E8"/>
        <bgColor indexed="64"/>
      </patternFill>
    </fill>
    <fill>
      <patternFill patternType="solid">
        <fgColor theme="0" tint="-0.14999847407452621"/>
        <bgColor rgb="FF3366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left" vertical="center" wrapText="1"/>
    </xf>
    <xf numFmtId="44" fontId="1" fillId="3" borderId="7" xfId="0" applyNumberFormat="1" applyFont="1" applyFill="1" applyBorder="1" applyAlignment="1">
      <alignment horizontal="right" vertical="center"/>
    </xf>
    <xf numFmtId="44" fontId="5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44" fontId="1" fillId="10" borderId="7" xfId="0" applyNumberFormat="1" applyFont="1" applyFill="1" applyBorder="1" applyAlignment="1" applyProtection="1">
      <alignment horizontal="right" vertical="center"/>
      <protection locked="0"/>
    </xf>
    <xf numFmtId="44" fontId="1" fillId="1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top" wrapText="1"/>
    </xf>
    <xf numFmtId="0" fontId="7" fillId="2" borderId="8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1" fillId="6" borderId="0" xfId="0" applyFont="1" applyFill="1"/>
    <xf numFmtId="0" fontId="1" fillId="11" borderId="6" xfId="0" applyFont="1" applyFill="1" applyBorder="1" applyAlignment="1" applyProtection="1">
      <alignment horizontal="left"/>
      <protection locked="0"/>
    </xf>
    <xf numFmtId="0" fontId="0" fillId="11" borderId="6" xfId="0" applyFill="1" applyBorder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2" fillId="2" borderId="1" xfId="0" applyFont="1" applyFill="1" applyBorder="1" applyAlignment="1">
      <alignment horizontal="left" vertical="center" wrapText="1"/>
    </xf>
    <xf numFmtId="0" fontId="1" fillId="11" borderId="5" xfId="0" applyFont="1" applyFill="1" applyBorder="1" applyAlignment="1" applyProtection="1">
      <alignment horizontal="left"/>
      <protection locked="0"/>
    </xf>
    <xf numFmtId="0" fontId="0" fillId="11" borderId="5" xfId="0" applyFill="1" applyBorder="1" applyProtection="1">
      <protection locked="0"/>
    </xf>
    <xf numFmtId="0" fontId="5" fillId="8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8" fillId="6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0" fillId="0" borderId="7" xfId="0" applyBorder="1"/>
    <xf numFmtId="0" fontId="4" fillId="2" borderId="7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6C7E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zoomScale="175" workbookViewId="0">
      <selection activeCell="G31" sqref="G31"/>
    </sheetView>
  </sheetViews>
  <sheetFormatPr baseColWidth="10" defaultColWidth="8.6640625" defaultRowHeight="14" x14ac:dyDescent="0.15"/>
  <cols>
    <col min="1" max="4" width="27" style="1" customWidth="1"/>
    <col min="5" max="5" width="14.1640625" style="1" bestFit="1" customWidth="1"/>
    <col min="6" max="7" width="18" style="1" customWidth="1"/>
    <col min="8" max="8" width="8.6640625" style="1" customWidth="1"/>
    <col min="9" max="16384" width="8.6640625" style="1"/>
  </cols>
  <sheetData>
    <row r="1" spans="1:4" ht="30" customHeight="1" x14ac:dyDescent="0.15">
      <c r="A1" s="17" t="s">
        <v>33</v>
      </c>
      <c r="B1" s="18"/>
      <c r="C1" s="18"/>
      <c r="D1" s="18"/>
    </row>
    <row r="2" spans="1:4" ht="78" customHeight="1" x14ac:dyDescent="0.2">
      <c r="A2" s="24" t="s">
        <v>32</v>
      </c>
      <c r="B2" s="22"/>
      <c r="C2" s="22"/>
      <c r="D2" s="23"/>
    </row>
    <row r="3" spans="1:4" ht="16" x14ac:dyDescent="0.2">
      <c r="A3" s="29" t="s">
        <v>24</v>
      </c>
      <c r="B3" s="29"/>
      <c r="C3" s="29"/>
      <c r="D3" s="29"/>
    </row>
    <row r="4" spans="1:4" ht="16" x14ac:dyDescent="0.2">
      <c r="A4" s="27" t="s">
        <v>0</v>
      </c>
      <c r="B4" s="28"/>
      <c r="C4" s="28"/>
      <c r="D4" s="28"/>
    </row>
    <row r="5" spans="1:4" ht="15" customHeight="1" x14ac:dyDescent="0.2">
      <c r="A5" s="21"/>
      <c r="B5" s="22"/>
      <c r="C5" s="23"/>
      <c r="D5" s="2" t="s">
        <v>1</v>
      </c>
    </row>
    <row r="6" spans="1:4" ht="16" x14ac:dyDescent="0.2">
      <c r="A6" s="24" t="s">
        <v>2</v>
      </c>
      <c r="B6" s="22"/>
      <c r="C6" s="23"/>
      <c r="D6" s="13"/>
    </row>
    <row r="8" spans="1:4" ht="16" x14ac:dyDescent="0.2">
      <c r="A8" s="27" t="s">
        <v>3</v>
      </c>
      <c r="B8" s="28"/>
      <c r="C8" s="28"/>
      <c r="D8" s="28"/>
    </row>
    <row r="9" spans="1:4" ht="15" customHeight="1" x14ac:dyDescent="0.2">
      <c r="A9" s="21"/>
      <c r="B9" s="22"/>
      <c r="C9" s="23"/>
      <c r="D9" s="2" t="s">
        <v>4</v>
      </c>
    </row>
    <row r="10" spans="1:4" ht="16" x14ac:dyDescent="0.2">
      <c r="A10" s="24" t="s">
        <v>5</v>
      </c>
      <c r="B10" s="22"/>
      <c r="C10" s="23"/>
      <c r="D10" s="14"/>
    </row>
    <row r="11" spans="1:4" ht="15" customHeight="1" x14ac:dyDescent="0.15">
      <c r="A11" s="7" t="s">
        <v>6</v>
      </c>
      <c r="B11" s="7"/>
      <c r="C11" s="7"/>
      <c r="D11" s="13"/>
    </row>
    <row r="12" spans="1:4" ht="15" customHeight="1" x14ac:dyDescent="0.15">
      <c r="A12" s="7" t="s">
        <v>7</v>
      </c>
      <c r="B12" s="7"/>
      <c r="C12" s="7"/>
      <c r="D12" s="8">
        <f>D10+D11</f>
        <v>0</v>
      </c>
    </row>
    <row r="13" spans="1:4" ht="38" customHeight="1" x14ac:dyDescent="0.2">
      <c r="A13" s="33" t="s">
        <v>8</v>
      </c>
      <c r="B13" s="32"/>
      <c r="C13" s="32"/>
      <c r="D13" s="32"/>
    </row>
    <row r="15" spans="1:4" ht="16" x14ac:dyDescent="0.2">
      <c r="A15" s="27" t="s">
        <v>27</v>
      </c>
      <c r="B15" s="28"/>
      <c r="C15" s="28"/>
      <c r="D15" s="28"/>
    </row>
    <row r="16" spans="1:4" ht="15" customHeight="1" x14ac:dyDescent="0.2">
      <c r="A16" s="34" t="s">
        <v>16</v>
      </c>
      <c r="B16" s="22"/>
      <c r="C16" s="23"/>
      <c r="D16" s="2" t="s">
        <v>17</v>
      </c>
    </row>
    <row r="17" spans="1:5" ht="16" x14ac:dyDescent="0.2">
      <c r="A17" s="24" t="s">
        <v>18</v>
      </c>
      <c r="B17" s="22"/>
      <c r="C17" s="23"/>
      <c r="D17" s="9">
        <f>D6</f>
        <v>0</v>
      </c>
    </row>
    <row r="18" spans="1:5" ht="16" x14ac:dyDescent="0.2">
      <c r="A18" s="24" t="s">
        <v>19</v>
      </c>
      <c r="B18" s="22"/>
      <c r="C18" s="23"/>
      <c r="D18" s="9">
        <f>D12*6</f>
        <v>0</v>
      </c>
    </row>
    <row r="19" spans="1:5" ht="31" customHeight="1" x14ac:dyDescent="0.2">
      <c r="A19" s="35" t="s">
        <v>28</v>
      </c>
      <c r="B19" s="22"/>
      <c r="C19" s="23"/>
      <c r="D19" s="9">
        <f>SUM(D17:D18)</f>
        <v>0</v>
      </c>
    </row>
    <row r="21" spans="1:5" ht="16" x14ac:dyDescent="0.2">
      <c r="A21" s="30" t="s">
        <v>25</v>
      </c>
      <c r="B21" s="30"/>
      <c r="C21" s="30"/>
      <c r="D21" s="30"/>
    </row>
    <row r="22" spans="1:5" ht="16" x14ac:dyDescent="0.2">
      <c r="A22" s="27" t="s">
        <v>26</v>
      </c>
      <c r="B22" s="28"/>
      <c r="C22" s="28"/>
      <c r="D22" s="28"/>
    </row>
    <row r="23" spans="1:5" x14ac:dyDescent="0.15">
      <c r="A23" s="3" t="s">
        <v>9</v>
      </c>
      <c r="B23" s="3" t="s">
        <v>10</v>
      </c>
      <c r="C23" s="3" t="s">
        <v>11</v>
      </c>
      <c r="D23" s="3" t="s">
        <v>12</v>
      </c>
    </row>
    <row r="24" spans="1:5" ht="30" x14ac:dyDescent="0.15">
      <c r="A24" s="4" t="s">
        <v>13</v>
      </c>
      <c r="B24" s="14"/>
      <c r="C24" s="12">
        <v>500</v>
      </c>
      <c r="D24" s="8">
        <f>B24*C24</f>
        <v>0</v>
      </c>
    </row>
    <row r="25" spans="1:5" ht="30" x14ac:dyDescent="0.15">
      <c r="A25" s="4" t="s">
        <v>14</v>
      </c>
      <c r="B25" s="14"/>
      <c r="C25" s="12">
        <v>500</v>
      </c>
      <c r="D25" s="8">
        <f>B25*C25</f>
        <v>0</v>
      </c>
    </row>
    <row r="26" spans="1:5" ht="32" customHeight="1" x14ac:dyDescent="0.15">
      <c r="A26" s="16" t="s">
        <v>29</v>
      </c>
      <c r="B26" s="16"/>
      <c r="C26" s="16"/>
      <c r="D26" s="8">
        <f>SUM(D24:D25)</f>
        <v>0</v>
      </c>
    </row>
    <row r="27" spans="1:5" ht="34" customHeight="1" x14ac:dyDescent="0.2">
      <c r="A27" s="31" t="s">
        <v>15</v>
      </c>
      <c r="B27" s="32"/>
      <c r="C27" s="32"/>
      <c r="D27" s="32"/>
    </row>
    <row r="29" spans="1:5" ht="18" customHeight="1" x14ac:dyDescent="0.2">
      <c r="A29" s="10" t="s">
        <v>20</v>
      </c>
      <c r="B29" s="25"/>
      <c r="C29" s="26"/>
      <c r="D29" s="26"/>
      <c r="E29" s="5"/>
    </row>
    <row r="30" spans="1:5" ht="18" customHeight="1" x14ac:dyDescent="0.2">
      <c r="A30" s="10" t="s">
        <v>21</v>
      </c>
      <c r="B30" s="19"/>
      <c r="C30" s="20"/>
      <c r="D30" s="20"/>
      <c r="E30" s="5"/>
    </row>
    <row r="31" spans="1:5" ht="18" customHeight="1" x14ac:dyDescent="0.2">
      <c r="A31" s="10" t="s">
        <v>22</v>
      </c>
      <c r="B31" s="19"/>
      <c r="C31" s="20"/>
      <c r="D31" s="20"/>
    </row>
    <row r="32" spans="1:5" ht="38" customHeight="1" x14ac:dyDescent="0.2">
      <c r="A32" s="11" t="s">
        <v>23</v>
      </c>
      <c r="B32" s="19"/>
      <c r="C32" s="20"/>
      <c r="D32" s="20"/>
      <c r="E32" s="6"/>
    </row>
    <row r="34" spans="1:4" ht="39" customHeight="1" x14ac:dyDescent="0.15">
      <c r="A34" s="15" t="s">
        <v>30</v>
      </c>
      <c r="B34" s="15"/>
      <c r="C34" s="15"/>
      <c r="D34" s="15"/>
    </row>
    <row r="35" spans="1:4" ht="35" customHeight="1" x14ac:dyDescent="0.15">
      <c r="A35" s="15" t="s">
        <v>31</v>
      </c>
      <c r="B35" s="15"/>
      <c r="C35" s="15"/>
      <c r="D35" s="15"/>
    </row>
  </sheetData>
  <sheetProtection algorithmName="SHA-512" hashValue="sYdItyXqZ+dycmHgxF71QsPLwiWeQCFugg/WAJX7vY9RsiOzQTDyAhf0li1btz8JsBj4jWE4mqaeyoeVEWU3JQ==" saltValue="tGgcRonPrmCLp0+i3MA0SQ==" spinCount="100000" sheet="1" objects="1" scenarios="1"/>
  <mergeCells count="25">
    <mergeCell ref="A5:C5"/>
    <mergeCell ref="A8:D8"/>
    <mergeCell ref="A27:D27"/>
    <mergeCell ref="A13:D13"/>
    <mergeCell ref="A17:C17"/>
    <mergeCell ref="A16:C16"/>
    <mergeCell ref="A22:D22"/>
    <mergeCell ref="A10:C10"/>
    <mergeCell ref="A19:C19"/>
    <mergeCell ref="A35:D35"/>
    <mergeCell ref="A34:D34"/>
    <mergeCell ref="A26:C26"/>
    <mergeCell ref="A1:D1"/>
    <mergeCell ref="B31:D31"/>
    <mergeCell ref="B30:D30"/>
    <mergeCell ref="A9:C9"/>
    <mergeCell ref="A18:C18"/>
    <mergeCell ref="B29:D29"/>
    <mergeCell ref="A15:D15"/>
    <mergeCell ref="A6:C6"/>
    <mergeCell ref="A2:D2"/>
    <mergeCell ref="A4:D4"/>
    <mergeCell ref="A3:D3"/>
    <mergeCell ref="A21:D21"/>
    <mergeCell ref="B32:D32"/>
  </mergeCells>
  <pageMargins left="0.7" right="0.7" top="0.75" bottom="0.75" header="0.3" footer="0.3"/>
  <ignoredErrors>
    <ignoredError sqref="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B06BD78A65149B5D5738AD82AFE64" ma:contentTypeVersion="14" ma:contentTypeDescription="Een nieuw document maken." ma:contentTypeScope="" ma:versionID="1f6a96e1ca056f7a695f3611561cae62">
  <xsd:schema xmlns:xsd="http://www.w3.org/2001/XMLSchema" xmlns:xs="http://www.w3.org/2001/XMLSchema" xmlns:p="http://schemas.microsoft.com/office/2006/metadata/properties" xmlns:ns2="f5af1f1c-3178-432d-a64a-48144b433f45" xmlns:ns3="d58165d8-7474-435f-9d2e-539657e84063" targetNamespace="http://schemas.microsoft.com/office/2006/metadata/properties" ma:root="true" ma:fieldsID="7122812b6d1d235790f1e47ceb82878a" ns2:_="" ns3:_="">
    <xsd:import namespace="f5af1f1c-3178-432d-a64a-48144b433f45"/>
    <xsd:import namespace="d58165d8-7474-435f-9d2e-539657e84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f1f1c-3178-432d-a64a-48144b433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a68fc07-1fa3-4fd9-bd94-3106b82b1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165d8-7474-435f-9d2e-539657e840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63a761-cdde-4527-8d7a-2bd9c1c84413}" ma:internalName="TaxCatchAll" ma:showField="CatchAllData" ma:web="d58165d8-7474-435f-9d2e-539657e84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8165d8-7474-435f-9d2e-539657e84063" xsi:nil="true"/>
    <lcf76f155ced4ddcb4097134ff3c332f xmlns="f5af1f1c-3178-432d-a64a-48144b433f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21763-928C-407F-AFE9-7ADFA3975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f1f1c-3178-432d-a64a-48144b433f45"/>
    <ds:schemaRef ds:uri="d58165d8-7474-435f-9d2e-539657e84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CD9C79-8593-41FF-BCC2-C74C81124960}">
  <ds:schemaRefs>
    <ds:schemaRef ds:uri="http://schemas.microsoft.com/office/2006/metadata/properties"/>
    <ds:schemaRef ds:uri="d58165d8-7474-435f-9d2e-539657e84063"/>
    <ds:schemaRef ds:uri="http://schemas.microsoft.com/office/2006/documentManagement/types"/>
    <ds:schemaRef ds:uri="f5af1f1c-3178-432d-a64a-48144b433f45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6A85F7-7E07-4430-B900-9E821DC38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Raanhuis</dc:creator>
  <cp:lastModifiedBy>Karin Raanhuis</cp:lastModifiedBy>
  <dcterms:created xsi:type="dcterms:W3CDTF">2026-06-04T05:30:14Z</dcterms:created>
  <dcterms:modified xsi:type="dcterms:W3CDTF">2026-06-23T18:00:24Z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0x010100A29B06BD78A65149B5D5738AD82AFE64</vt:lpwstr>
  </property>
  <property fmtid="{D5CDD505-2E9C-101B-9397-08002B2CF9AE}" pid="3" name="MediaServiceImageTags">
    <vt:lpwstr/>
  </property>
</Properties>
</file>