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66925"/>
  <mc:AlternateContent xmlns:mc="http://schemas.openxmlformats.org/markup-compatibility/2006">
    <mc:Choice Requires="x15">
      <x15ac:absPath xmlns:x15ac="http://schemas.microsoft.com/office/spreadsheetml/2010/11/ac" url="https://adjustconsulting.sharepoint.com/sites/BUInkada/Gedeelde documenten/10 Projecten/Stichting Carmelcollege/Glasvezel 2026/4. Leidraad/"/>
    </mc:Choice>
  </mc:AlternateContent>
  <xr:revisionPtr revIDLastSave="932" documentId="11_B7BF0087DF139021F14DD49051A7F3283773F6FD" xr6:coauthVersionLast="47" xr6:coauthVersionMax="47" xr10:uidLastSave="{0D202C79-DECF-438D-AA95-84E0DF8BF98D}"/>
  <bookViews>
    <workbookView xWindow="-120" yWindow="-120" windowWidth="29040" windowHeight="15720" xr2:uid="{00000000-000D-0000-FFFF-FFFF00000000}"/>
  </bookViews>
  <sheets>
    <sheet name="Blad1" sheetId="1" r:id="rId1"/>
  </sheets>
  <definedNames>
    <definedName name="_xlnm.Print_Area" localSheetId="0">Blad1!$A$1:$K$82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1" i="1" l="1"/>
  <c r="D61" i="1"/>
  <c r="E37" i="1"/>
  <c r="D37" i="1"/>
  <c r="D39" i="1" l="1"/>
  <c r="D63" i="1"/>
</calcChain>
</file>

<file path=xl/sharedStrings.xml><?xml version="1.0" encoding="utf-8"?>
<sst xmlns="http://schemas.openxmlformats.org/spreadsheetml/2006/main" count="401" uniqueCount="228">
  <si>
    <t>Bijlage 4 Prijzenblad Stichting Carmelcollege</t>
  </si>
  <si>
    <t>Dataverbindingen</t>
  </si>
  <si>
    <t>Door Inschrijver in te vullen</t>
  </si>
  <si>
    <t>Afkorting</t>
  </si>
  <si>
    <t xml:space="preserve">Perceel 1 – Oost-Nederland </t>
  </si>
  <si>
    <t>Bandbreedte</t>
  </si>
  <si>
    <t>Adres</t>
  </si>
  <si>
    <t>Postcode</t>
  </si>
  <si>
    <t>Plaats</t>
  </si>
  <si>
    <t>** Omvang aantal leerlingen</t>
  </si>
  <si>
    <t>Leverancier</t>
  </si>
  <si>
    <t>BBC</t>
  </si>
  <si>
    <t>Stichting Carmelcollege - Bestuursbureau</t>
  </si>
  <si>
    <t>Niet van toepassing</t>
  </si>
  <si>
    <t>Drienerparkweg 16</t>
  </si>
  <si>
    <t>7552 EB</t>
  </si>
  <si>
    <t>Hengelo Ov</t>
  </si>
  <si>
    <t>Klein</t>
  </si>
  <si>
    <t>Trent</t>
  </si>
  <si>
    <t>SCH</t>
  </si>
  <si>
    <t>Scholengroep Carmel Hengelo - Lyceum de Grundel</t>
  </si>
  <si>
    <t>Grundellaan 36</t>
  </si>
  <si>
    <t>7552 ED</t>
  </si>
  <si>
    <t>Middel</t>
  </si>
  <si>
    <t>Scholengroep Carmel Hengelo - Avila College</t>
  </si>
  <si>
    <t>Deurningerstraat 67</t>
  </si>
  <si>
    <t>7557 HB</t>
  </si>
  <si>
    <t>Scholengroep Carmel Hengelo - C.T. Stork College</t>
  </si>
  <si>
    <t>Fré Cohenstraat 10</t>
  </si>
  <si>
    <t>7556 PS</t>
  </si>
  <si>
    <t>Scholengroep Carmel Hengelo - Het Twickel College Borne</t>
  </si>
  <si>
    <t>Welemanstraat 51</t>
  </si>
  <si>
    <t>7622 HB</t>
  </si>
  <si>
    <t>Borne</t>
  </si>
  <si>
    <t>Scholengroep Carmel Hengelo - Huis van het Onderwijs</t>
  </si>
  <si>
    <t>Jan Tinbergenstraat 101</t>
  </si>
  <si>
    <t>7559 SP</t>
  </si>
  <si>
    <t>Scholengroep Carmel Hengelo - Het Twickel College Hengelo</t>
  </si>
  <si>
    <t>Woolderesweg  130</t>
  </si>
  <si>
    <t>7555 LC</t>
  </si>
  <si>
    <t>Groot</t>
  </si>
  <si>
    <t>CAN</t>
  </si>
  <si>
    <t>Canisius - Almelo</t>
  </si>
  <si>
    <t>Slot 31</t>
  </si>
  <si>
    <t>7608 ND</t>
  </si>
  <si>
    <t>Almelo</t>
  </si>
  <si>
    <t>Delta</t>
  </si>
  <si>
    <t>Canisius - Tubbergen</t>
  </si>
  <si>
    <t>Huyerenseweg 1</t>
  </si>
  <si>
    <t>7651 LR</t>
  </si>
  <si>
    <t>Tubbergen</t>
  </si>
  <si>
    <t>PSX</t>
  </si>
  <si>
    <t>Pius X College - Aalderinkshoek</t>
  </si>
  <si>
    <t>César Franckstraat 4</t>
  </si>
  <si>
    <t>7604 JG</t>
  </si>
  <si>
    <t>PSX Rijssen</t>
  </si>
  <si>
    <t>Graaf Ottostraat 48</t>
  </si>
  <si>
    <t>7461 CW</t>
  </si>
  <si>
    <t>Rijssen</t>
  </si>
  <si>
    <t>Delta en deel Trent</t>
  </si>
  <si>
    <t>TCC</t>
  </si>
  <si>
    <t>Twents Carmel College - De Thij</t>
  </si>
  <si>
    <t>Thijlaan 30</t>
  </si>
  <si>
    <t>7576 ZB</t>
  </si>
  <si>
    <t>Oldenzaal</t>
  </si>
  <si>
    <t>Eurofiber</t>
  </si>
  <si>
    <t>Twents Carmel College - Denekamp</t>
  </si>
  <si>
    <t>Oranjestraat 23</t>
  </si>
  <si>
    <t>7591 GA</t>
  </si>
  <si>
    <t>Denekamp</t>
  </si>
  <si>
    <t>Twents Carmel College - Praktijkonderwijs</t>
  </si>
  <si>
    <t>Leliestraat 1</t>
  </si>
  <si>
    <t>7572 VD</t>
  </si>
  <si>
    <t>Twents Carmel College - Potskampstraat</t>
  </si>
  <si>
    <t>Potskampstraat 2</t>
  </si>
  <si>
    <t>7573 CC</t>
  </si>
  <si>
    <t>Twents Carmel College - Lyceumstraat</t>
  </si>
  <si>
    <t>Lyceumstraat 36</t>
  </si>
  <si>
    <t>7572 CR</t>
  </si>
  <si>
    <t>Twents Carmel College - Losser</t>
  </si>
  <si>
    <t>Oranjestraat 2</t>
  </si>
  <si>
    <t>7581 EX</t>
  </si>
  <si>
    <t>Losser</t>
  </si>
  <si>
    <t>MAR</t>
  </si>
  <si>
    <t>Marianum - Groenlo</t>
  </si>
  <si>
    <t>Deken Hooijmansingel 1</t>
  </si>
  <si>
    <t>7141 EA</t>
  </si>
  <si>
    <t>Groenlo</t>
  </si>
  <si>
    <t>Marianum - Lichtenvoorde LV1</t>
  </si>
  <si>
    <t>Dr. Ariënsstraat 1</t>
  </si>
  <si>
    <t>7131 XM</t>
  </si>
  <si>
    <t>Lichtenvoorde</t>
  </si>
  <si>
    <t>Eigendom</t>
  </si>
  <si>
    <t>CCS</t>
  </si>
  <si>
    <t>Raalte</t>
  </si>
  <si>
    <t>EHL</t>
  </si>
  <si>
    <t>Etty Hillesum Lyceum - Het Stormink</t>
  </si>
  <si>
    <t>Storminkstraat 1</t>
  </si>
  <si>
    <t>7418 GH</t>
  </si>
  <si>
    <t>Deventer</t>
  </si>
  <si>
    <t>KPN</t>
  </si>
  <si>
    <t>Etty Hillesum Lyceum - De Marke</t>
  </si>
  <si>
    <t>Ludgerstraat 1</t>
  </si>
  <si>
    <t>7415 DV</t>
  </si>
  <si>
    <t>Etty Hillesum Lyceum - Het Vlier</t>
  </si>
  <si>
    <t>7414 AR</t>
  </si>
  <si>
    <t>Het Vlier 1</t>
  </si>
  <si>
    <t>Carmel College Salland - Florens Radewijnstraat</t>
  </si>
  <si>
    <t>Florens Radewijnstraat 6</t>
  </si>
  <si>
    <t>8101 BW</t>
  </si>
  <si>
    <t>BCE</t>
  </si>
  <si>
    <t>Bonhoeffer College -  Bruggertstraat</t>
  </si>
  <si>
    <t>Bruggertstraat 60</t>
  </si>
  <si>
    <t>7545 AX</t>
  </si>
  <si>
    <t>Enschede</t>
  </si>
  <si>
    <t xml:space="preserve">Bonhoeffer College - Vlierstraat </t>
  </si>
  <si>
    <t>Vlierstraat 75</t>
  </si>
  <si>
    <t>7544 GG</t>
  </si>
  <si>
    <t>Bonhoeffer College - Geessinkweg</t>
  </si>
  <si>
    <t>Geessinkweg 100</t>
  </si>
  <si>
    <t>7544 ND</t>
  </si>
  <si>
    <t>Bonhoeffer College - Wethouder Beversstraat</t>
  </si>
  <si>
    <t>Wethouder Beverstraat 195</t>
  </si>
  <si>
    <t>7543 BK</t>
  </si>
  <si>
    <t>Bonhoeffer College - Van der Waalslaan</t>
  </si>
  <si>
    <t>Van Der Waalslaan 35</t>
  </si>
  <si>
    <t>7535 CN</t>
  </si>
  <si>
    <t>SCC</t>
  </si>
  <si>
    <t>Equinix Datacenter</t>
  </si>
  <si>
    <t>Auke Vleerstraat 1</t>
  </si>
  <si>
    <t>7521 PE</t>
  </si>
  <si>
    <t xml:space="preserve"> Enschede</t>
  </si>
  <si>
    <t>2e Datacenter Previder  (backup data)</t>
  </si>
  <si>
    <t>Barnsteenstraat 15</t>
  </si>
  <si>
    <t>7554 TC</t>
  </si>
  <si>
    <t>Totaal</t>
  </si>
  <si>
    <t>Perceel 2  - Overig</t>
  </si>
  <si>
    <t>Equinix Datacenter aansluiting dubbel</t>
  </si>
  <si>
    <t>2x 40Gbit</t>
  </si>
  <si>
    <t>CCE</t>
  </si>
  <si>
    <t>Carmelcollege Emmen</t>
  </si>
  <si>
    <t>5Gbit</t>
  </si>
  <si>
    <t>Wendeling 59</t>
  </si>
  <si>
    <t>7824 TB</t>
  </si>
  <si>
    <t>Emmen</t>
  </si>
  <si>
    <t>HHH</t>
  </si>
  <si>
    <t>Het Hooghuis - Centrale Dienst en Directie</t>
  </si>
  <si>
    <t>n.v.t. DF MAN</t>
  </si>
  <si>
    <t xml:space="preserve">Darkfiber </t>
  </si>
  <si>
    <t>Nelson Mandelaboulevard 2</t>
  </si>
  <si>
    <t>5342 CZ</t>
  </si>
  <si>
    <t>Oss</t>
  </si>
  <si>
    <t>Het Hooghuis - Stadion</t>
  </si>
  <si>
    <t>10Gbit</t>
  </si>
  <si>
    <t>Mondriaanlaan 6</t>
  </si>
  <si>
    <t>5342 CN</t>
  </si>
  <si>
    <t>Het Hooghuis - De Singel</t>
  </si>
  <si>
    <t>Euterpehof 20</t>
  </si>
  <si>
    <t>5342 CW</t>
  </si>
  <si>
    <t>Het Hooghuis - Mondriaan College</t>
  </si>
  <si>
    <t>Mondriaanlaan 1</t>
  </si>
  <si>
    <t>Het Hooghuis - Titus Brandsmalyceum</t>
  </si>
  <si>
    <t>Molenstraat 30</t>
  </si>
  <si>
    <t>5341 GD</t>
  </si>
  <si>
    <t>Het Hooghuis - West</t>
  </si>
  <si>
    <t>Verdistraat 75</t>
  </si>
  <si>
    <t>5343 VC</t>
  </si>
  <si>
    <t>Het Hooghuis - Zuid</t>
  </si>
  <si>
    <t>De Ruivert 5</t>
  </si>
  <si>
    <t>5342 CM</t>
  </si>
  <si>
    <t>CCG</t>
  </si>
  <si>
    <t>Carmelcollege Gouda - AntoniusmavoXL</t>
  </si>
  <si>
    <t>Groen Van Prinsterersingel 49</t>
  </si>
  <si>
    <t>2805 TD</t>
  </si>
  <si>
    <t>Gouda</t>
  </si>
  <si>
    <t>Carmelcollege Gouda - Oosthoef</t>
  </si>
  <si>
    <t>Oosthoef 3</t>
  </si>
  <si>
    <t>2804 ST</t>
  </si>
  <si>
    <t>Carmelcollege Gouda - Antoniuscollege</t>
  </si>
  <si>
    <t>John Mottstraat 2-4</t>
  </si>
  <si>
    <t>2806 HP</t>
  </si>
  <si>
    <t>Carmelcollege Gouda - Dutoistraat</t>
  </si>
  <si>
    <t>Dutoitstraat 2</t>
  </si>
  <si>
    <t>2806 DJ</t>
  </si>
  <si>
    <t>MCH</t>
  </si>
  <si>
    <t>Maartenscollege Haren - Maartenscollege</t>
  </si>
  <si>
    <t>Hemmenlaan 2</t>
  </si>
  <si>
    <t>9751 NS</t>
  </si>
  <si>
    <t>Haren Gn</t>
  </si>
  <si>
    <t>AUG</t>
  </si>
  <si>
    <t>Augustinianum - Dirk Boutslaan</t>
  </si>
  <si>
    <t>Dirk Boutslaan 25</t>
  </si>
  <si>
    <t>5613 LH</t>
  </si>
  <si>
    <t>Eindhoven</t>
  </si>
  <si>
    <t>CCW</t>
  </si>
  <si>
    <t>Carmelcollege West Betuwe</t>
  </si>
  <si>
    <t>2Gbit</t>
  </si>
  <si>
    <t>Ossengang 45</t>
  </si>
  <si>
    <t>4191 LR</t>
  </si>
  <si>
    <t>Geldermalsen</t>
  </si>
  <si>
    <t>internet vpn</t>
  </si>
  <si>
    <t>CCH</t>
  </si>
  <si>
    <t>Carmelcollege Hurdegaryp</t>
  </si>
  <si>
    <t>Reidroas 12</t>
  </si>
  <si>
    <t>9254 JR</t>
  </si>
  <si>
    <t>Hurdegaryp</t>
  </si>
  <si>
    <t>De navolgende voorwaarden dienen in acht te worden genomen:</t>
  </si>
  <si>
    <t>Inschrijver vult alleen de goene cellen op het prijzenblad in.</t>
  </si>
  <si>
    <t>Dit formulier mag niet door Inschrijver aangepast worden</t>
  </si>
  <si>
    <t>De in te vullen bedragen moeten recht doen aan het gevraagde en reëel zijn, het is niet toegestaan om negatieve bedragen of nulbedragen in te vullen.</t>
  </si>
  <si>
    <t>Inschrijver dient op eerste verzoek van Aanbestedende Dienst de kosten te kunnen onderbouwen.</t>
  </si>
  <si>
    <t>De bedragen zijn all-in, wat betekent dat alle eventuele bijkomende kosten erin zijn opgenomen. Het is niet toegestaan om, na gunning van de opdracht, andere bedragen in rekening te brengen. Voorbeelden van bijkomende kosten zijn; overheadkosten of bureaukosten, reis- en verblijfkosten, orderkosten, verzekeringskosten, reistijd, etc.</t>
  </si>
  <si>
    <t>Ondertekening</t>
  </si>
  <si>
    <t>Naam Inschrijver:</t>
  </si>
  <si>
    <t>Naam tekenbevoegde functionaris:</t>
  </si>
  <si>
    <t>Functie:</t>
  </si>
  <si>
    <t>Datum:</t>
  </si>
  <si>
    <t>Handtekening:</t>
  </si>
  <si>
    <t>nvt</t>
  </si>
  <si>
    <t>EuroFiber en deel Eigendom</t>
  </si>
  <si>
    <t>Opmerking Carmel</t>
  </si>
  <si>
    <t>Prijs per jaar (excl. btw)</t>
  </si>
  <si>
    <t>* Eenmalige kosten (excl. btw)</t>
  </si>
  <si>
    <t>Totaal over 10 jaar (bedrag voor gunning; excl BTW)</t>
  </si>
  <si>
    <t xml:space="preserve">Alle bedragen dienen te worden opgegeven in euro's exclusief btw. </t>
  </si>
  <si>
    <r>
      <rPr>
        <b/>
        <sz val="11"/>
        <color theme="1"/>
        <rFont val="Aptos"/>
        <family val="2"/>
      </rPr>
      <t>* Eenmalige kosten:</t>
    </r>
    <r>
      <rPr>
        <sz val="11"/>
        <color theme="1"/>
        <rFont val="Aptos"/>
        <family val="2"/>
      </rPr>
      <t xml:space="preserve"> 
Alle kosten die noodzakelijk zijn om de aangeboden verbinding op locatie operationeel te krijgen
Perceel 1: maximaal € 135.000,- excl. BTW
Perceel 2: maximaal € 65.000,- excl. BTW</t>
    </r>
  </si>
  <si>
    <r>
      <rPr>
        <b/>
        <sz val="11"/>
        <color theme="1"/>
        <rFont val="Aptos"/>
        <family val="2"/>
      </rPr>
      <t>** Aantal leerlingen:</t>
    </r>
    <r>
      <rPr>
        <sz val="11"/>
        <color theme="1"/>
        <rFont val="Aptos"/>
        <family val="2"/>
      </rPr>
      <t xml:space="preserve"> 
Klein: &lt;500 Middel: 500 - 1000 Groot: &gt;1000</t>
    </r>
  </si>
  <si>
    <t>Inschrijver dient de bedragen te specificeren tot 2 cijfers achter de komma.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</si>
</sst>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2" x14ac:knownFonts="1">
    <font>
      <sz val="11"/>
      <color theme="1"/>
      <name val="Calibri"/>
      <family val="2"/>
      <scheme val="minor"/>
    </font>
    <font>
      <sz val="8"/>
      <name val="Calibri"/>
      <family val="2"/>
      <scheme val="minor"/>
    </font>
    <font>
      <sz val="11"/>
      <color theme="1"/>
      <name val="Calibri"/>
      <family val="2"/>
      <scheme val="minor"/>
    </font>
    <font>
      <b/>
      <sz val="14"/>
      <color theme="1"/>
      <name val="Aptos"/>
      <family val="2"/>
    </font>
    <font>
      <sz val="11"/>
      <color theme="1"/>
      <name val="Aptos"/>
      <family val="2"/>
    </font>
    <font>
      <b/>
      <sz val="10"/>
      <name val="Aptos"/>
      <family val="2"/>
    </font>
    <font>
      <b/>
      <sz val="11"/>
      <color theme="1"/>
      <name val="Aptos"/>
      <family val="2"/>
    </font>
    <font>
      <sz val="10"/>
      <color theme="1"/>
      <name val="Aptos"/>
      <family val="2"/>
    </font>
    <font>
      <sz val="14"/>
      <color theme="1"/>
      <name val="Aptos"/>
      <family val="2"/>
    </font>
    <font>
      <sz val="10"/>
      <color rgb="FF000000"/>
      <name val="Aptos"/>
      <family val="2"/>
    </font>
    <font>
      <sz val="10"/>
      <name val="Aptos"/>
      <family val="2"/>
    </font>
    <font>
      <b/>
      <sz val="12"/>
      <color theme="1"/>
      <name val="Aptos"/>
      <family val="2"/>
    </font>
  </fonts>
  <fills count="8">
    <fill>
      <patternFill patternType="none"/>
    </fill>
    <fill>
      <patternFill patternType="gray125"/>
    </fill>
    <fill>
      <patternFill patternType="solid">
        <fgColor rgb="FF92D050"/>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1"/>
        <bgColor indexed="64"/>
      </patternFill>
    </fill>
    <fill>
      <patternFill patternType="solid">
        <fgColor theme="3" tint="0.89999084444715716"/>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s>
  <cellStyleXfs count="2">
    <xf numFmtId="0" fontId="0" fillId="0" borderId="0"/>
    <xf numFmtId="44" fontId="2" fillId="0" borderId="0" applyFont="0" applyFill="0" applyBorder="0" applyAlignment="0" applyProtection="0"/>
  </cellStyleXfs>
  <cellXfs count="52">
    <xf numFmtId="0" fontId="0" fillId="0" borderId="0" xfId="0"/>
    <xf numFmtId="0" fontId="3" fillId="0" borderId="0" xfId="0" applyFont="1" applyProtection="1"/>
    <xf numFmtId="0" fontId="4" fillId="0" borderId="0" xfId="0" applyFont="1" applyProtection="1"/>
    <xf numFmtId="0" fontId="5" fillId="2" borderId="2" xfId="0" applyFont="1" applyFill="1" applyBorder="1" applyAlignment="1" applyProtection="1">
      <alignment horizontal="left"/>
    </xf>
    <xf numFmtId="0" fontId="5" fillId="2" borderId="6" xfId="0" applyFont="1" applyFill="1" applyBorder="1" applyAlignment="1" applyProtection="1">
      <alignment horizontal="left"/>
    </xf>
    <xf numFmtId="0" fontId="6" fillId="4" borderId="1" xfId="0" applyFont="1" applyFill="1" applyBorder="1" applyAlignment="1" applyProtection="1">
      <alignment horizontal="center" vertical="center" wrapText="1"/>
    </xf>
    <xf numFmtId="0" fontId="4" fillId="0" borderId="0" xfId="0" applyFont="1" applyAlignment="1" applyProtection="1">
      <alignment horizontal="center" vertical="center" wrapText="1"/>
    </xf>
    <xf numFmtId="0" fontId="4" fillId="0" borderId="1" xfId="0" applyFont="1" applyBorder="1" applyProtection="1"/>
    <xf numFmtId="0" fontId="6" fillId="3" borderId="1" xfId="0" applyFont="1" applyFill="1" applyBorder="1" applyAlignment="1" applyProtection="1">
      <alignment horizontal="center" vertical="center" textRotation="90"/>
    </xf>
    <xf numFmtId="0" fontId="4" fillId="3" borderId="1" xfId="0" applyFont="1" applyFill="1" applyBorder="1" applyProtection="1"/>
    <xf numFmtId="49" fontId="7" fillId="0" borderId="1" xfId="0" applyNumberFormat="1" applyFont="1" applyBorder="1" applyAlignment="1" applyProtection="1">
      <alignment vertical="top"/>
    </xf>
    <xf numFmtId="0" fontId="7" fillId="0" borderId="1" xfId="0" applyFont="1" applyBorder="1" applyAlignment="1" applyProtection="1">
      <alignment horizontal="left"/>
    </xf>
    <xf numFmtId="0" fontId="7" fillId="0" borderId="0" xfId="0" applyFont="1" applyProtection="1"/>
    <xf numFmtId="0" fontId="7" fillId="7" borderId="1" xfId="0" applyFont="1" applyFill="1" applyBorder="1" applyAlignment="1" applyProtection="1">
      <alignment horizontal="left"/>
    </xf>
    <xf numFmtId="0" fontId="3" fillId="0" borderId="1" xfId="0" applyFont="1" applyBorder="1" applyProtection="1"/>
    <xf numFmtId="44" fontId="11" fillId="0" borderId="1" xfId="1" applyFont="1" applyBorder="1" applyProtection="1"/>
    <xf numFmtId="0" fontId="3" fillId="0" borderId="11" xfId="0" applyFont="1" applyBorder="1" applyProtection="1"/>
    <xf numFmtId="0" fontId="3" fillId="0" borderId="3" xfId="0" applyFont="1" applyBorder="1" applyProtection="1"/>
    <xf numFmtId="0" fontId="3" fillId="0" borderId="12" xfId="0" applyFont="1" applyBorder="1" applyProtection="1"/>
    <xf numFmtId="44" fontId="11" fillId="0" borderId="0" xfId="1" applyFont="1" applyBorder="1" applyProtection="1"/>
    <xf numFmtId="0" fontId="3" fillId="4" borderId="7" xfId="0" applyFont="1" applyFill="1" applyBorder="1" applyAlignment="1" applyProtection="1">
      <alignment horizontal="left"/>
    </xf>
    <xf numFmtId="0" fontId="3" fillId="4" borderId="8" xfId="0" applyFont="1" applyFill="1" applyBorder="1" applyAlignment="1" applyProtection="1">
      <alignment horizontal="left"/>
    </xf>
    <xf numFmtId="0" fontId="3" fillId="4" borderId="9" xfId="0" applyFont="1" applyFill="1" applyBorder="1" applyAlignment="1" applyProtection="1">
      <alignment horizontal="left"/>
    </xf>
    <xf numFmtId="0" fontId="4" fillId="5" borderId="1" xfId="0" applyFont="1" applyFill="1" applyBorder="1" applyProtection="1"/>
    <xf numFmtId="0" fontId="4" fillId="5" borderId="2" xfId="0" applyFont="1" applyFill="1" applyBorder="1" applyProtection="1"/>
    <xf numFmtId="0" fontId="4" fillId="5" borderId="0" xfId="0" applyFont="1" applyFill="1" applyProtection="1"/>
    <xf numFmtId="0" fontId="6" fillId="4" borderId="0" xfId="0" applyFont="1" applyFill="1" applyAlignment="1" applyProtection="1">
      <alignment horizontal="center" vertical="center" wrapText="1"/>
    </xf>
    <xf numFmtId="0" fontId="4" fillId="0" borderId="0" xfId="0" applyFont="1" applyAlignment="1" applyProtection="1">
      <alignment horizontal="center" vertical="center"/>
    </xf>
    <xf numFmtId="49" fontId="9" fillId="0" borderId="1" xfId="0" applyNumberFormat="1" applyFont="1" applyBorder="1" applyAlignment="1" applyProtection="1">
      <alignment vertical="top"/>
    </xf>
    <xf numFmtId="0" fontId="8" fillId="0" borderId="1" xfId="0" applyFont="1" applyBorder="1" applyProtection="1"/>
    <xf numFmtId="49" fontId="7" fillId="0" borderId="0" xfId="0" applyNumberFormat="1" applyFont="1" applyAlignment="1" applyProtection="1">
      <alignment vertical="top"/>
    </xf>
    <xf numFmtId="49" fontId="8" fillId="0" borderId="0" xfId="0" applyNumberFormat="1" applyFont="1" applyAlignment="1" applyProtection="1">
      <alignment vertical="top"/>
    </xf>
    <xf numFmtId="0" fontId="8" fillId="0" borderId="0" xfId="0" applyFont="1" applyAlignment="1" applyProtection="1">
      <alignment horizontal="left"/>
    </xf>
    <xf numFmtId="0" fontId="8" fillId="0" borderId="11" xfId="0" applyFont="1" applyBorder="1" applyProtection="1"/>
    <xf numFmtId="0" fontId="8" fillId="0" borderId="12" xfId="0" applyFont="1" applyBorder="1" applyProtection="1"/>
    <xf numFmtId="0" fontId="7" fillId="0" borderId="0" xfId="0" applyFont="1" applyAlignment="1" applyProtection="1">
      <alignment horizontal="left"/>
    </xf>
    <xf numFmtId="0" fontId="6" fillId="4" borderId="2" xfId="0" applyFont="1" applyFill="1" applyBorder="1" applyAlignment="1" applyProtection="1">
      <alignment horizontal="center"/>
    </xf>
    <xf numFmtId="0" fontId="6" fillId="4" borderId="6" xfId="0" applyFont="1" applyFill="1" applyBorder="1" applyAlignment="1" applyProtection="1">
      <alignment horizontal="center"/>
    </xf>
    <xf numFmtId="0" fontId="6" fillId="4" borderId="4" xfId="0" applyFont="1" applyFill="1" applyBorder="1" applyAlignment="1" applyProtection="1">
      <alignment horizontal="center"/>
    </xf>
    <xf numFmtId="0" fontId="4" fillId="0" borderId="2" xfId="0" applyFont="1" applyBorder="1" applyAlignment="1" applyProtection="1">
      <alignment horizontal="left" vertical="top" wrapText="1"/>
    </xf>
    <xf numFmtId="0" fontId="4" fillId="0" borderId="6" xfId="0" applyFont="1" applyBorder="1" applyAlignment="1" applyProtection="1">
      <alignment horizontal="left" vertical="top" wrapText="1"/>
    </xf>
    <xf numFmtId="0" fontId="4" fillId="0" borderId="4" xfId="0" applyFont="1" applyBorder="1" applyAlignment="1" applyProtection="1">
      <alignment horizontal="left" vertical="top" wrapText="1"/>
    </xf>
    <xf numFmtId="0" fontId="4" fillId="0" borderId="1" xfId="0" applyFont="1" applyBorder="1" applyAlignment="1" applyProtection="1">
      <alignment horizontal="left" vertical="top" wrapText="1"/>
    </xf>
    <xf numFmtId="0" fontId="6" fillId="4" borderId="1" xfId="0" applyFont="1" applyFill="1" applyBorder="1" applyAlignment="1" applyProtection="1">
      <alignment horizontal="center"/>
    </xf>
    <xf numFmtId="0" fontId="5" fillId="4" borderId="1" xfId="0" applyFont="1" applyFill="1" applyBorder="1" applyAlignment="1" applyProtection="1">
      <alignment horizontal="left" vertical="center"/>
    </xf>
    <xf numFmtId="0" fontId="5" fillId="4" borderId="1" xfId="0" applyFont="1" applyFill="1" applyBorder="1" applyAlignment="1" applyProtection="1">
      <alignment vertical="center"/>
    </xf>
    <xf numFmtId="44" fontId="4" fillId="2" borderId="1" xfId="1" applyFont="1" applyFill="1" applyBorder="1" applyProtection="1">
      <protection locked="0" hidden="1"/>
    </xf>
    <xf numFmtId="44" fontId="3" fillId="2" borderId="10" xfId="1" applyFont="1" applyFill="1" applyBorder="1" applyAlignment="1" applyProtection="1">
      <alignment horizontal="center"/>
      <protection locked="0" hidden="1"/>
    </xf>
    <xf numFmtId="44" fontId="3" fillId="2" borderId="5" xfId="1" applyFont="1" applyFill="1" applyBorder="1" applyAlignment="1" applyProtection="1">
      <alignment horizontal="center"/>
      <protection locked="0" hidden="1"/>
    </xf>
    <xf numFmtId="0" fontId="5" fillId="2" borderId="1" xfId="0" applyFont="1" applyFill="1" applyBorder="1" applyAlignment="1" applyProtection="1">
      <alignment horizontal="left"/>
      <protection locked="0" hidden="1"/>
    </xf>
    <xf numFmtId="14" fontId="5" fillId="2" borderId="1" xfId="0" applyNumberFormat="1" applyFont="1" applyFill="1" applyBorder="1" applyAlignment="1" applyProtection="1">
      <alignment horizontal="left"/>
      <protection locked="0" hidden="1"/>
    </xf>
    <xf numFmtId="0" fontId="10" fillId="6" borderId="1" xfId="0" applyFont="1" applyFill="1" applyBorder="1" applyAlignment="1" applyProtection="1">
      <alignment horizontal="center" vertical="top"/>
      <protection locked="0" hidden="1"/>
    </xf>
  </cellXfs>
  <cellStyles count="2">
    <cellStyle name="Standaard" xfId="0" builtinId="0"/>
    <cellStyle name="Valuta" xfId="1"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709964</xdr:colOff>
      <xdr:row>0</xdr:row>
      <xdr:rowOff>127000</xdr:rowOff>
    </xdr:from>
    <xdr:to>
      <xdr:col>10</xdr:col>
      <xdr:colOff>1665563</xdr:colOff>
      <xdr:row>4</xdr:row>
      <xdr:rowOff>95250</xdr:rowOff>
    </xdr:to>
    <xdr:pic>
      <xdr:nvPicPr>
        <xdr:cNvPr id="2" name="Afbeelding 1">
          <a:extLst>
            <a:ext uri="{FF2B5EF4-FFF2-40B4-BE49-F238E27FC236}">
              <a16:creationId xmlns:a16="http://schemas.microsoft.com/office/drawing/2014/main" id="{543C6A73-D703-B917-2CCE-622E93AAD888}"/>
            </a:ext>
          </a:extLst>
        </xdr:cNvPr>
        <xdr:cNvPicPr>
          <a:picLocks noChangeAspect="1"/>
        </xdr:cNvPicPr>
      </xdr:nvPicPr>
      <xdr:blipFill>
        <a:blip xmlns:r="http://schemas.openxmlformats.org/officeDocument/2006/relationships" r:embed="rId1"/>
        <a:stretch>
          <a:fillRect/>
        </a:stretch>
      </xdr:blipFill>
      <xdr:spPr>
        <a:xfrm>
          <a:off x="13081881" y="127000"/>
          <a:ext cx="3146349" cy="751417"/>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82"/>
  <sheetViews>
    <sheetView tabSelected="1" topLeftCell="A65" zoomScale="90" zoomScaleNormal="90" workbookViewId="0">
      <selection activeCell="F9" sqref="F9"/>
    </sheetView>
  </sheetViews>
  <sheetFormatPr defaultRowHeight="15" x14ac:dyDescent="0.25"/>
  <cols>
    <col min="1" max="1" width="10.7109375" style="2" customWidth="1"/>
    <col min="2" max="2" width="55.7109375" style="2" customWidth="1"/>
    <col min="3" max="3" width="13.28515625" style="2" bestFit="1" customWidth="1"/>
    <col min="4" max="4" width="23.7109375" style="2" customWidth="1"/>
    <col min="5" max="5" width="23.28515625" style="2" customWidth="1"/>
    <col min="6" max="6" width="20.5703125" style="2" customWidth="1"/>
    <col min="7" max="7" width="28.7109375" style="2" bestFit="1" customWidth="1"/>
    <col min="8" max="8" width="9.28515625" style="2" bestFit="1" customWidth="1"/>
    <col min="9" max="9" width="13.42578125" style="2" customWidth="1"/>
    <col min="10" max="10" width="19.42578125" style="2" bestFit="1" customWidth="1"/>
    <col min="11" max="11" width="25.7109375" style="2" bestFit="1" customWidth="1"/>
    <col min="12" max="16384" width="9.140625" style="2"/>
  </cols>
  <sheetData>
    <row r="1" spans="1:12" ht="18.75" x14ac:dyDescent="0.3">
      <c r="A1" s="1" t="s">
        <v>0</v>
      </c>
    </row>
    <row r="2" spans="1:12" ht="18.75" x14ac:dyDescent="0.3">
      <c r="A2" s="1" t="s">
        <v>1</v>
      </c>
    </row>
    <row r="3" spans="1:12" ht="8.25" customHeight="1" x14ac:dyDescent="0.25"/>
    <row r="4" spans="1:12" x14ac:dyDescent="0.25">
      <c r="A4" s="3" t="s">
        <v>2</v>
      </c>
      <c r="B4" s="4"/>
    </row>
    <row r="6" spans="1:12" s="6" customFormat="1" ht="43.15" customHeight="1" x14ac:dyDescent="0.25">
      <c r="A6" s="5" t="s">
        <v>3</v>
      </c>
      <c r="B6" s="5" t="s">
        <v>4</v>
      </c>
      <c r="C6" s="5" t="s">
        <v>5</v>
      </c>
      <c r="D6" s="5" t="s">
        <v>221</v>
      </c>
      <c r="E6" s="5" t="s">
        <v>222</v>
      </c>
      <c r="F6" s="5" t="s">
        <v>220</v>
      </c>
      <c r="G6" s="5" t="s">
        <v>6</v>
      </c>
      <c r="H6" s="5" t="s">
        <v>7</v>
      </c>
      <c r="I6" s="5" t="s">
        <v>8</v>
      </c>
      <c r="J6" s="5" t="s">
        <v>9</v>
      </c>
      <c r="K6" s="5" t="s">
        <v>10</v>
      </c>
    </row>
    <row r="7" spans="1:12" x14ac:dyDescent="0.25">
      <c r="A7" s="7" t="s">
        <v>11</v>
      </c>
      <c r="B7" s="7" t="s">
        <v>12</v>
      </c>
      <c r="C7" s="8" t="s">
        <v>13</v>
      </c>
      <c r="D7" s="46">
        <v>0</v>
      </c>
      <c r="E7" s="46">
        <v>0</v>
      </c>
      <c r="F7" s="9"/>
      <c r="G7" s="10" t="s">
        <v>14</v>
      </c>
      <c r="H7" s="10" t="s">
        <v>15</v>
      </c>
      <c r="I7" s="10" t="s">
        <v>16</v>
      </c>
      <c r="J7" s="10" t="s">
        <v>17</v>
      </c>
      <c r="K7" s="11" t="s">
        <v>18</v>
      </c>
    </row>
    <row r="8" spans="1:12" x14ac:dyDescent="0.25">
      <c r="A8" s="7" t="s">
        <v>19</v>
      </c>
      <c r="B8" s="7" t="s">
        <v>20</v>
      </c>
      <c r="C8" s="8"/>
      <c r="D8" s="46">
        <v>0</v>
      </c>
      <c r="E8" s="46">
        <v>0</v>
      </c>
      <c r="F8" s="9"/>
      <c r="G8" s="10" t="s">
        <v>21</v>
      </c>
      <c r="H8" s="10" t="s">
        <v>22</v>
      </c>
      <c r="I8" s="10" t="s">
        <v>16</v>
      </c>
      <c r="J8" s="10" t="s">
        <v>23</v>
      </c>
      <c r="K8" s="11" t="s">
        <v>18</v>
      </c>
      <c r="L8" s="12"/>
    </row>
    <row r="9" spans="1:12" x14ac:dyDescent="0.25">
      <c r="A9" s="7" t="s">
        <v>19</v>
      </c>
      <c r="B9" s="7" t="s">
        <v>24</v>
      </c>
      <c r="C9" s="8"/>
      <c r="D9" s="46">
        <v>0</v>
      </c>
      <c r="E9" s="46">
        <v>0</v>
      </c>
      <c r="F9" s="9"/>
      <c r="G9" s="10" t="s">
        <v>25</v>
      </c>
      <c r="H9" s="10" t="s">
        <v>26</v>
      </c>
      <c r="I9" s="10" t="s">
        <v>16</v>
      </c>
      <c r="J9" s="10" t="s">
        <v>17</v>
      </c>
      <c r="K9" s="11" t="s">
        <v>18</v>
      </c>
      <c r="L9" s="12"/>
    </row>
    <row r="10" spans="1:12" x14ac:dyDescent="0.25">
      <c r="A10" s="7" t="s">
        <v>19</v>
      </c>
      <c r="B10" s="7" t="s">
        <v>27</v>
      </c>
      <c r="C10" s="8"/>
      <c r="D10" s="46">
        <v>0</v>
      </c>
      <c r="E10" s="46">
        <v>0</v>
      </c>
      <c r="F10" s="9"/>
      <c r="G10" s="10" t="s">
        <v>28</v>
      </c>
      <c r="H10" s="10" t="s">
        <v>29</v>
      </c>
      <c r="I10" s="10" t="s">
        <v>16</v>
      </c>
      <c r="J10" s="10" t="s">
        <v>23</v>
      </c>
      <c r="K10" s="11" t="s">
        <v>18</v>
      </c>
      <c r="L10" s="12"/>
    </row>
    <row r="11" spans="1:12" x14ac:dyDescent="0.25">
      <c r="A11" s="7" t="s">
        <v>19</v>
      </c>
      <c r="B11" s="7" t="s">
        <v>30</v>
      </c>
      <c r="C11" s="8"/>
      <c r="D11" s="46">
        <v>0</v>
      </c>
      <c r="E11" s="46">
        <v>0</v>
      </c>
      <c r="F11" s="9"/>
      <c r="G11" s="10" t="s">
        <v>31</v>
      </c>
      <c r="H11" s="10" t="s">
        <v>32</v>
      </c>
      <c r="I11" s="10" t="s">
        <v>33</v>
      </c>
      <c r="J11" s="10" t="s">
        <v>17</v>
      </c>
      <c r="K11" s="11" t="s">
        <v>18</v>
      </c>
      <c r="L11" s="12"/>
    </row>
    <row r="12" spans="1:12" x14ac:dyDescent="0.25">
      <c r="A12" s="7" t="s">
        <v>19</v>
      </c>
      <c r="B12" s="7" t="s">
        <v>34</v>
      </c>
      <c r="C12" s="8"/>
      <c r="D12" s="46">
        <v>0</v>
      </c>
      <c r="E12" s="46">
        <v>0</v>
      </c>
      <c r="F12" s="9"/>
      <c r="G12" s="10" t="s">
        <v>35</v>
      </c>
      <c r="H12" s="10" t="s">
        <v>36</v>
      </c>
      <c r="I12" s="10" t="s">
        <v>16</v>
      </c>
      <c r="J12" s="10" t="s">
        <v>17</v>
      </c>
      <c r="K12" s="11" t="s">
        <v>18</v>
      </c>
      <c r="L12" s="12"/>
    </row>
    <row r="13" spans="1:12" x14ac:dyDescent="0.25">
      <c r="A13" s="7" t="s">
        <v>19</v>
      </c>
      <c r="B13" s="7" t="s">
        <v>37</v>
      </c>
      <c r="C13" s="8"/>
      <c r="D13" s="46">
        <v>0</v>
      </c>
      <c r="E13" s="46">
        <v>0</v>
      </c>
      <c r="F13" s="9"/>
      <c r="G13" s="10" t="s">
        <v>38</v>
      </c>
      <c r="H13" s="10" t="s">
        <v>39</v>
      </c>
      <c r="I13" s="10" t="s">
        <v>16</v>
      </c>
      <c r="J13" s="10" t="s">
        <v>40</v>
      </c>
      <c r="K13" s="11" t="s">
        <v>18</v>
      </c>
      <c r="L13" s="12"/>
    </row>
    <row r="14" spans="1:12" x14ac:dyDescent="0.25">
      <c r="A14" s="7" t="s">
        <v>41</v>
      </c>
      <c r="B14" s="7" t="s">
        <v>42</v>
      </c>
      <c r="C14" s="8"/>
      <c r="D14" s="46">
        <v>0</v>
      </c>
      <c r="E14" s="46">
        <v>0</v>
      </c>
      <c r="F14" s="9"/>
      <c r="G14" s="10" t="s">
        <v>43</v>
      </c>
      <c r="H14" s="10" t="s">
        <v>44</v>
      </c>
      <c r="I14" s="10" t="s">
        <v>45</v>
      </c>
      <c r="J14" s="10" t="s">
        <v>23</v>
      </c>
      <c r="K14" s="11" t="s">
        <v>46</v>
      </c>
      <c r="L14" s="12"/>
    </row>
    <row r="15" spans="1:12" x14ac:dyDescent="0.25">
      <c r="A15" s="7" t="s">
        <v>41</v>
      </c>
      <c r="B15" s="7" t="s">
        <v>47</v>
      </c>
      <c r="C15" s="8"/>
      <c r="D15" s="46">
        <v>0</v>
      </c>
      <c r="E15" s="46">
        <v>0</v>
      </c>
      <c r="F15" s="9"/>
      <c r="G15" s="10" t="s">
        <v>48</v>
      </c>
      <c r="H15" s="10" t="s">
        <v>49</v>
      </c>
      <c r="I15" s="10" t="s">
        <v>50</v>
      </c>
      <c r="J15" s="10" t="s">
        <v>23</v>
      </c>
      <c r="K15" s="11" t="s">
        <v>46</v>
      </c>
      <c r="L15" s="12"/>
    </row>
    <row r="16" spans="1:12" x14ac:dyDescent="0.25">
      <c r="A16" s="7" t="s">
        <v>51</v>
      </c>
      <c r="B16" s="7" t="s">
        <v>52</v>
      </c>
      <c r="C16" s="8"/>
      <c r="D16" s="46">
        <v>0</v>
      </c>
      <c r="E16" s="46">
        <v>0</v>
      </c>
      <c r="F16" s="9"/>
      <c r="G16" s="10" t="s">
        <v>53</v>
      </c>
      <c r="H16" s="10" t="s">
        <v>54</v>
      </c>
      <c r="I16" s="10" t="s">
        <v>45</v>
      </c>
      <c r="J16" s="10" t="s">
        <v>23</v>
      </c>
      <c r="K16" s="11" t="s">
        <v>46</v>
      </c>
      <c r="L16" s="12"/>
    </row>
    <row r="17" spans="1:12" x14ac:dyDescent="0.25">
      <c r="A17" s="7" t="s">
        <v>51</v>
      </c>
      <c r="B17" s="7" t="s">
        <v>55</v>
      </c>
      <c r="C17" s="8"/>
      <c r="D17" s="46">
        <v>0</v>
      </c>
      <c r="E17" s="46">
        <v>0</v>
      </c>
      <c r="F17" s="9"/>
      <c r="G17" s="10" t="s">
        <v>56</v>
      </c>
      <c r="H17" s="10" t="s">
        <v>57</v>
      </c>
      <c r="I17" s="10" t="s">
        <v>58</v>
      </c>
      <c r="J17" s="10" t="s">
        <v>23</v>
      </c>
      <c r="K17" s="11" t="s">
        <v>59</v>
      </c>
      <c r="L17" s="12"/>
    </row>
    <row r="18" spans="1:12" x14ac:dyDescent="0.25">
      <c r="A18" s="7" t="s">
        <v>60</v>
      </c>
      <c r="B18" s="7" t="s">
        <v>61</v>
      </c>
      <c r="C18" s="8"/>
      <c r="D18" s="46">
        <v>0</v>
      </c>
      <c r="E18" s="46">
        <v>0</v>
      </c>
      <c r="F18" s="9"/>
      <c r="G18" s="10" t="s">
        <v>62</v>
      </c>
      <c r="H18" s="10" t="s">
        <v>63</v>
      </c>
      <c r="I18" s="10" t="s">
        <v>64</v>
      </c>
      <c r="J18" s="10" t="s">
        <v>23</v>
      </c>
      <c r="K18" s="11" t="s">
        <v>65</v>
      </c>
      <c r="L18" s="12"/>
    </row>
    <row r="19" spans="1:12" x14ac:dyDescent="0.25">
      <c r="A19" s="7" t="s">
        <v>60</v>
      </c>
      <c r="B19" s="7" t="s">
        <v>66</v>
      </c>
      <c r="C19" s="8"/>
      <c r="D19" s="46">
        <v>0</v>
      </c>
      <c r="E19" s="46">
        <v>0</v>
      </c>
      <c r="F19" s="9"/>
      <c r="G19" s="10" t="s">
        <v>67</v>
      </c>
      <c r="H19" s="10" t="s">
        <v>68</v>
      </c>
      <c r="I19" s="10" t="s">
        <v>69</v>
      </c>
      <c r="J19" s="10" t="s">
        <v>17</v>
      </c>
      <c r="K19" s="11" t="s">
        <v>65</v>
      </c>
      <c r="L19" s="12"/>
    </row>
    <row r="20" spans="1:12" x14ac:dyDescent="0.25">
      <c r="A20" s="7" t="s">
        <v>60</v>
      </c>
      <c r="B20" s="7" t="s">
        <v>70</v>
      </c>
      <c r="C20" s="8"/>
      <c r="D20" s="46">
        <v>0</v>
      </c>
      <c r="E20" s="46">
        <v>0</v>
      </c>
      <c r="F20" s="9"/>
      <c r="G20" s="10" t="s">
        <v>71</v>
      </c>
      <c r="H20" s="10" t="s">
        <v>72</v>
      </c>
      <c r="I20" s="10" t="s">
        <v>64</v>
      </c>
      <c r="J20" s="10" t="s">
        <v>17</v>
      </c>
      <c r="K20" s="11" t="s">
        <v>65</v>
      </c>
      <c r="L20" s="12"/>
    </row>
    <row r="21" spans="1:12" x14ac:dyDescent="0.25">
      <c r="A21" s="7" t="s">
        <v>60</v>
      </c>
      <c r="B21" s="7" t="s">
        <v>73</v>
      </c>
      <c r="C21" s="8"/>
      <c r="D21" s="46">
        <v>0</v>
      </c>
      <c r="E21" s="46">
        <v>0</v>
      </c>
      <c r="F21" s="9"/>
      <c r="G21" s="10" t="s">
        <v>74</v>
      </c>
      <c r="H21" s="10" t="s">
        <v>75</v>
      </c>
      <c r="I21" s="10" t="s">
        <v>64</v>
      </c>
      <c r="J21" s="10" t="s">
        <v>23</v>
      </c>
      <c r="K21" s="11" t="s">
        <v>65</v>
      </c>
      <c r="L21" s="12"/>
    </row>
    <row r="22" spans="1:12" x14ac:dyDescent="0.25">
      <c r="A22" s="7" t="s">
        <v>60</v>
      </c>
      <c r="B22" s="7" t="s">
        <v>76</v>
      </c>
      <c r="C22" s="8"/>
      <c r="D22" s="46">
        <v>0</v>
      </c>
      <c r="E22" s="46">
        <v>0</v>
      </c>
      <c r="F22" s="9"/>
      <c r="G22" s="10" t="s">
        <v>77</v>
      </c>
      <c r="H22" s="10" t="s">
        <v>78</v>
      </c>
      <c r="I22" s="10" t="s">
        <v>64</v>
      </c>
      <c r="J22" s="10" t="s">
        <v>40</v>
      </c>
      <c r="K22" s="11" t="s">
        <v>65</v>
      </c>
      <c r="L22" s="12"/>
    </row>
    <row r="23" spans="1:12" x14ac:dyDescent="0.25">
      <c r="A23" s="7" t="s">
        <v>60</v>
      </c>
      <c r="B23" s="7" t="s">
        <v>79</v>
      </c>
      <c r="C23" s="8"/>
      <c r="D23" s="46">
        <v>0</v>
      </c>
      <c r="E23" s="46">
        <v>0</v>
      </c>
      <c r="F23" s="9"/>
      <c r="G23" s="10" t="s">
        <v>80</v>
      </c>
      <c r="H23" s="10" t="s">
        <v>81</v>
      </c>
      <c r="I23" s="10" t="s">
        <v>82</v>
      </c>
      <c r="J23" s="10" t="s">
        <v>23</v>
      </c>
      <c r="K23" s="11" t="s">
        <v>65</v>
      </c>
      <c r="L23" s="12"/>
    </row>
    <row r="24" spans="1:12" x14ac:dyDescent="0.25">
      <c r="A24" s="7" t="s">
        <v>83</v>
      </c>
      <c r="B24" s="7" t="s">
        <v>84</v>
      </c>
      <c r="C24" s="8"/>
      <c r="D24" s="46">
        <v>0</v>
      </c>
      <c r="E24" s="46">
        <v>0</v>
      </c>
      <c r="F24" s="9"/>
      <c r="G24" s="10" t="s">
        <v>85</v>
      </c>
      <c r="H24" s="10" t="s">
        <v>86</v>
      </c>
      <c r="I24" s="10" t="s">
        <v>87</v>
      </c>
      <c r="J24" s="10" t="s">
        <v>23</v>
      </c>
      <c r="K24" s="11" t="s">
        <v>18</v>
      </c>
      <c r="L24" s="12"/>
    </row>
    <row r="25" spans="1:12" x14ac:dyDescent="0.25">
      <c r="A25" s="7" t="s">
        <v>83</v>
      </c>
      <c r="B25" s="7" t="s">
        <v>88</v>
      </c>
      <c r="C25" s="8"/>
      <c r="D25" s="46">
        <v>0</v>
      </c>
      <c r="E25" s="46">
        <v>0</v>
      </c>
      <c r="F25" s="9"/>
      <c r="G25" s="10" t="s">
        <v>89</v>
      </c>
      <c r="H25" s="10" t="s">
        <v>90</v>
      </c>
      <c r="I25" s="10" t="s">
        <v>91</v>
      </c>
      <c r="J25" s="10" t="s">
        <v>23</v>
      </c>
      <c r="K25" s="11" t="s">
        <v>18</v>
      </c>
      <c r="L25" s="12"/>
    </row>
    <row r="26" spans="1:12" x14ac:dyDescent="0.25">
      <c r="A26" s="7" t="s">
        <v>95</v>
      </c>
      <c r="B26" s="7" t="s">
        <v>96</v>
      </c>
      <c r="C26" s="8"/>
      <c r="D26" s="46">
        <v>0</v>
      </c>
      <c r="E26" s="46">
        <v>0</v>
      </c>
      <c r="F26" s="9"/>
      <c r="G26" s="10" t="s">
        <v>97</v>
      </c>
      <c r="H26" s="10" t="s">
        <v>98</v>
      </c>
      <c r="I26" s="10" t="s">
        <v>99</v>
      </c>
      <c r="J26" s="10" t="s">
        <v>40</v>
      </c>
      <c r="K26" s="13" t="s">
        <v>100</v>
      </c>
      <c r="L26" s="12"/>
    </row>
    <row r="27" spans="1:12" x14ac:dyDescent="0.25">
      <c r="A27" s="7" t="s">
        <v>95</v>
      </c>
      <c r="B27" s="7" t="s">
        <v>101</v>
      </c>
      <c r="C27" s="8"/>
      <c r="D27" s="46">
        <v>0</v>
      </c>
      <c r="E27" s="46">
        <v>0</v>
      </c>
      <c r="F27" s="9"/>
      <c r="G27" s="10" t="s">
        <v>102</v>
      </c>
      <c r="H27" s="10" t="s">
        <v>103</v>
      </c>
      <c r="I27" s="10" t="s">
        <v>99</v>
      </c>
      <c r="J27" s="10" t="s">
        <v>17</v>
      </c>
      <c r="K27" s="13" t="s">
        <v>100</v>
      </c>
      <c r="L27" s="12"/>
    </row>
    <row r="28" spans="1:12" x14ac:dyDescent="0.25">
      <c r="A28" s="7" t="s">
        <v>95</v>
      </c>
      <c r="B28" s="7" t="s">
        <v>104</v>
      </c>
      <c r="C28" s="8"/>
      <c r="D28" s="46">
        <v>0</v>
      </c>
      <c r="E28" s="46">
        <v>0</v>
      </c>
      <c r="F28" s="9"/>
      <c r="G28" s="10" t="s">
        <v>106</v>
      </c>
      <c r="H28" s="10" t="s">
        <v>105</v>
      </c>
      <c r="I28" s="10" t="s">
        <v>99</v>
      </c>
      <c r="J28" s="10" t="s">
        <v>40</v>
      </c>
      <c r="K28" s="11" t="s">
        <v>100</v>
      </c>
      <c r="L28" s="12"/>
    </row>
    <row r="29" spans="1:12" x14ac:dyDescent="0.25">
      <c r="A29" s="7" t="s">
        <v>93</v>
      </c>
      <c r="B29" s="7" t="s">
        <v>107</v>
      </c>
      <c r="C29" s="8"/>
      <c r="D29" s="46">
        <v>0</v>
      </c>
      <c r="E29" s="46">
        <v>0</v>
      </c>
      <c r="F29" s="9"/>
      <c r="G29" s="10" t="s">
        <v>108</v>
      </c>
      <c r="H29" s="10" t="s">
        <v>109</v>
      </c>
      <c r="I29" s="10" t="s">
        <v>94</v>
      </c>
      <c r="J29" s="10" t="s">
        <v>40</v>
      </c>
      <c r="K29" s="11" t="s">
        <v>65</v>
      </c>
      <c r="L29" s="12"/>
    </row>
    <row r="30" spans="1:12" x14ac:dyDescent="0.25">
      <c r="A30" s="7" t="s">
        <v>110</v>
      </c>
      <c r="B30" s="7" t="s">
        <v>111</v>
      </c>
      <c r="C30" s="8"/>
      <c r="D30" s="46">
        <v>0</v>
      </c>
      <c r="E30" s="46">
        <v>0</v>
      </c>
      <c r="F30" s="9"/>
      <c r="G30" s="10" t="s">
        <v>112</v>
      </c>
      <c r="H30" s="10" t="s">
        <v>113</v>
      </c>
      <c r="I30" s="10" t="s">
        <v>114</v>
      </c>
      <c r="J30" s="10" t="s">
        <v>40</v>
      </c>
      <c r="K30" s="11" t="s">
        <v>65</v>
      </c>
      <c r="L30" s="12"/>
    </row>
    <row r="31" spans="1:12" x14ac:dyDescent="0.25">
      <c r="A31" s="7" t="s">
        <v>110</v>
      </c>
      <c r="B31" s="7" t="s">
        <v>115</v>
      </c>
      <c r="C31" s="8"/>
      <c r="D31" s="46">
        <v>0</v>
      </c>
      <c r="E31" s="46">
        <v>0</v>
      </c>
      <c r="F31" s="9"/>
      <c r="G31" s="10" t="s">
        <v>116</v>
      </c>
      <c r="H31" s="10" t="s">
        <v>117</v>
      </c>
      <c r="I31" s="10" t="s">
        <v>114</v>
      </c>
      <c r="J31" s="10" t="s">
        <v>17</v>
      </c>
      <c r="K31" s="11" t="s">
        <v>18</v>
      </c>
      <c r="L31" s="12"/>
    </row>
    <row r="32" spans="1:12" x14ac:dyDescent="0.25">
      <c r="A32" s="7" t="s">
        <v>110</v>
      </c>
      <c r="B32" s="7" t="s">
        <v>118</v>
      </c>
      <c r="C32" s="8"/>
      <c r="D32" s="46">
        <v>0</v>
      </c>
      <c r="E32" s="46">
        <v>0</v>
      </c>
      <c r="F32" s="9"/>
      <c r="G32" s="10" t="s">
        <v>119</v>
      </c>
      <c r="H32" s="10" t="s">
        <v>120</v>
      </c>
      <c r="I32" s="10" t="s">
        <v>114</v>
      </c>
      <c r="J32" s="10" t="s">
        <v>17</v>
      </c>
      <c r="K32" s="11" t="s">
        <v>18</v>
      </c>
      <c r="L32" s="12"/>
    </row>
    <row r="33" spans="1:15" x14ac:dyDescent="0.25">
      <c r="A33" s="7" t="s">
        <v>110</v>
      </c>
      <c r="B33" s="7" t="s">
        <v>121</v>
      </c>
      <c r="C33" s="8"/>
      <c r="D33" s="46">
        <v>0</v>
      </c>
      <c r="E33" s="46">
        <v>0</v>
      </c>
      <c r="F33" s="9"/>
      <c r="G33" s="10" t="s">
        <v>122</v>
      </c>
      <c r="H33" s="10" t="s">
        <v>123</v>
      </c>
      <c r="I33" s="10" t="s">
        <v>114</v>
      </c>
      <c r="J33" s="10" t="s">
        <v>17</v>
      </c>
      <c r="K33" s="11" t="s">
        <v>18</v>
      </c>
      <c r="L33" s="12"/>
    </row>
    <row r="34" spans="1:15" x14ac:dyDescent="0.25">
      <c r="A34" s="7" t="s">
        <v>110</v>
      </c>
      <c r="B34" s="7" t="s">
        <v>124</v>
      </c>
      <c r="C34" s="8"/>
      <c r="D34" s="46">
        <v>0</v>
      </c>
      <c r="E34" s="46">
        <v>0</v>
      </c>
      <c r="F34" s="9"/>
      <c r="G34" s="10" t="s">
        <v>125</v>
      </c>
      <c r="H34" s="10" t="s">
        <v>126</v>
      </c>
      <c r="I34" s="10" t="s">
        <v>114</v>
      </c>
      <c r="J34" s="10" t="s">
        <v>40</v>
      </c>
      <c r="K34" s="11" t="s">
        <v>18</v>
      </c>
      <c r="L34" s="12"/>
    </row>
    <row r="35" spans="1:15" x14ac:dyDescent="0.25">
      <c r="A35" s="7" t="s">
        <v>127</v>
      </c>
      <c r="B35" s="7" t="s">
        <v>128</v>
      </c>
      <c r="C35" s="8"/>
      <c r="D35" s="46">
        <v>0</v>
      </c>
      <c r="E35" s="46">
        <v>0</v>
      </c>
      <c r="F35" s="9"/>
      <c r="G35" s="10" t="s">
        <v>129</v>
      </c>
      <c r="H35" s="10" t="s">
        <v>130</v>
      </c>
      <c r="I35" s="10" t="s">
        <v>131</v>
      </c>
      <c r="J35" s="11" t="s">
        <v>218</v>
      </c>
      <c r="K35" s="11" t="s">
        <v>18</v>
      </c>
      <c r="L35" s="12"/>
    </row>
    <row r="36" spans="1:15" x14ac:dyDescent="0.25">
      <c r="A36" s="7" t="s">
        <v>127</v>
      </c>
      <c r="B36" s="7" t="s">
        <v>132</v>
      </c>
      <c r="C36" s="8"/>
      <c r="D36" s="46">
        <v>0</v>
      </c>
      <c r="E36" s="46">
        <v>0</v>
      </c>
      <c r="F36" s="9"/>
      <c r="G36" s="10" t="s">
        <v>133</v>
      </c>
      <c r="H36" s="10" t="s">
        <v>134</v>
      </c>
      <c r="I36" s="10" t="s">
        <v>16</v>
      </c>
      <c r="J36" s="11" t="s">
        <v>218</v>
      </c>
      <c r="K36" s="11" t="s">
        <v>18</v>
      </c>
      <c r="L36" s="12"/>
    </row>
    <row r="37" spans="1:15" ht="18.75" x14ac:dyDescent="0.3">
      <c r="A37" s="14"/>
      <c r="B37" s="14" t="s">
        <v>135</v>
      </c>
      <c r="C37" s="14"/>
      <c r="D37" s="15">
        <f>SUM(D7:D36)</f>
        <v>0</v>
      </c>
      <c r="E37" s="15">
        <f>SUM(E7:E36)</f>
        <v>0</v>
      </c>
      <c r="F37" s="14"/>
      <c r="L37" s="12"/>
    </row>
    <row r="38" spans="1:15" ht="11.25" customHeight="1" thickBot="1" x14ac:dyDescent="0.35">
      <c r="A38" s="16"/>
      <c r="B38" s="17"/>
      <c r="C38" s="18"/>
      <c r="D38" s="19"/>
      <c r="E38" s="19"/>
      <c r="F38" s="1"/>
      <c r="L38" s="12"/>
    </row>
    <row r="39" spans="1:15" ht="19.5" thickBot="1" x14ac:dyDescent="0.35">
      <c r="A39" s="20" t="s">
        <v>223</v>
      </c>
      <c r="B39" s="21"/>
      <c r="C39" s="22"/>
      <c r="D39" s="47">
        <f>(D37*10)+E37</f>
        <v>0</v>
      </c>
      <c r="E39" s="48"/>
      <c r="F39" s="1"/>
      <c r="L39" s="12"/>
    </row>
    <row r="41" spans="1:15" x14ac:dyDescent="0.25">
      <c r="A41" s="23"/>
      <c r="B41" s="23"/>
      <c r="C41" s="23"/>
      <c r="D41" s="23"/>
      <c r="E41" s="24"/>
      <c r="F41" s="25"/>
      <c r="G41" s="25"/>
      <c r="H41" s="25"/>
      <c r="I41" s="25"/>
      <c r="J41" s="25"/>
      <c r="K41" s="25"/>
    </row>
    <row r="42" spans="1:15" x14ac:dyDescent="0.25">
      <c r="A42" s="23"/>
      <c r="B42" s="23"/>
      <c r="C42" s="23"/>
      <c r="D42" s="23"/>
      <c r="E42" s="24"/>
      <c r="F42" s="25"/>
      <c r="G42" s="25"/>
      <c r="H42" s="25"/>
      <c r="I42" s="25"/>
      <c r="J42" s="25"/>
      <c r="K42" s="25"/>
    </row>
    <row r="43" spans="1:15" s="6" customFormat="1" ht="42.6" customHeight="1" x14ac:dyDescent="0.25">
      <c r="A43" s="5" t="s">
        <v>3</v>
      </c>
      <c r="B43" s="5" t="s">
        <v>136</v>
      </c>
      <c r="C43" s="5" t="s">
        <v>5</v>
      </c>
      <c r="D43" s="5" t="s">
        <v>221</v>
      </c>
      <c r="E43" s="5" t="s">
        <v>222</v>
      </c>
      <c r="F43" s="26" t="s">
        <v>220</v>
      </c>
      <c r="G43" s="5" t="s">
        <v>6</v>
      </c>
      <c r="H43" s="5" t="s">
        <v>7</v>
      </c>
      <c r="I43" s="5" t="s">
        <v>8</v>
      </c>
      <c r="J43" s="5" t="s">
        <v>9</v>
      </c>
      <c r="K43" s="5" t="s">
        <v>10</v>
      </c>
      <c r="O43" s="27"/>
    </row>
    <row r="44" spans="1:15" x14ac:dyDescent="0.25">
      <c r="A44" s="7" t="s">
        <v>127</v>
      </c>
      <c r="B44" s="7" t="s">
        <v>137</v>
      </c>
      <c r="C44" s="7" t="s">
        <v>138</v>
      </c>
      <c r="D44" s="46">
        <v>0</v>
      </c>
      <c r="E44" s="46">
        <v>0</v>
      </c>
      <c r="F44" s="9"/>
      <c r="G44" s="10" t="s">
        <v>129</v>
      </c>
      <c r="H44" s="10" t="s">
        <v>130</v>
      </c>
      <c r="I44" s="10" t="s">
        <v>131</v>
      </c>
      <c r="J44" s="7" t="s">
        <v>218</v>
      </c>
      <c r="K44" s="11" t="s">
        <v>65</v>
      </c>
    </row>
    <row r="45" spans="1:15" x14ac:dyDescent="0.25">
      <c r="A45" s="7" t="s">
        <v>139</v>
      </c>
      <c r="B45" s="7" t="s">
        <v>140</v>
      </c>
      <c r="C45" s="7" t="s">
        <v>141</v>
      </c>
      <c r="D45" s="46">
        <v>0</v>
      </c>
      <c r="E45" s="46">
        <v>0</v>
      </c>
      <c r="F45" s="9"/>
      <c r="G45" s="10" t="s">
        <v>142</v>
      </c>
      <c r="H45" s="10" t="s">
        <v>143</v>
      </c>
      <c r="I45" s="10" t="s">
        <v>144</v>
      </c>
      <c r="J45" s="10" t="s">
        <v>40</v>
      </c>
      <c r="K45" s="11" t="s">
        <v>65</v>
      </c>
      <c r="L45" s="12"/>
    </row>
    <row r="46" spans="1:15" x14ac:dyDescent="0.25">
      <c r="A46" s="7" t="s">
        <v>145</v>
      </c>
      <c r="B46" s="7" t="s">
        <v>146</v>
      </c>
      <c r="C46" s="7" t="s">
        <v>147</v>
      </c>
      <c r="D46" s="46">
        <v>0</v>
      </c>
      <c r="E46" s="46">
        <v>0</v>
      </c>
      <c r="F46" s="9" t="s">
        <v>148</v>
      </c>
      <c r="G46" s="10" t="s">
        <v>149</v>
      </c>
      <c r="H46" s="10" t="s">
        <v>150</v>
      </c>
      <c r="I46" s="10" t="s">
        <v>151</v>
      </c>
      <c r="J46" s="10" t="s">
        <v>17</v>
      </c>
      <c r="K46" s="13" t="s">
        <v>92</v>
      </c>
      <c r="L46" s="12"/>
    </row>
    <row r="47" spans="1:15" x14ac:dyDescent="0.25">
      <c r="A47" s="7" t="s">
        <v>145</v>
      </c>
      <c r="B47" s="7" t="s">
        <v>152</v>
      </c>
      <c r="C47" s="7" t="s">
        <v>153</v>
      </c>
      <c r="D47" s="46">
        <v>0</v>
      </c>
      <c r="E47" s="46">
        <v>0</v>
      </c>
      <c r="F47" s="9"/>
      <c r="G47" s="10" t="s">
        <v>154</v>
      </c>
      <c r="H47" s="10" t="s">
        <v>155</v>
      </c>
      <c r="I47" s="10" t="s">
        <v>151</v>
      </c>
      <c r="J47" s="10" t="s">
        <v>23</v>
      </c>
      <c r="K47" s="13" t="s">
        <v>65</v>
      </c>
      <c r="L47" s="12"/>
    </row>
    <row r="48" spans="1:15" x14ac:dyDescent="0.25">
      <c r="A48" s="7" t="s">
        <v>145</v>
      </c>
      <c r="B48" s="7" t="s">
        <v>156</v>
      </c>
      <c r="C48" s="7" t="s">
        <v>147</v>
      </c>
      <c r="D48" s="46">
        <v>0</v>
      </c>
      <c r="E48" s="46">
        <v>0</v>
      </c>
      <c r="F48" s="9" t="s">
        <v>148</v>
      </c>
      <c r="G48" s="10" t="s">
        <v>157</v>
      </c>
      <c r="H48" s="10" t="s">
        <v>158</v>
      </c>
      <c r="I48" s="10" t="s">
        <v>151</v>
      </c>
      <c r="J48" s="10" t="s">
        <v>17</v>
      </c>
      <c r="K48" s="13" t="s">
        <v>92</v>
      </c>
      <c r="L48" s="12"/>
    </row>
    <row r="49" spans="1:12" x14ac:dyDescent="0.25">
      <c r="A49" s="7" t="s">
        <v>145</v>
      </c>
      <c r="B49" s="7" t="s">
        <v>159</v>
      </c>
      <c r="C49" s="7" t="s">
        <v>147</v>
      </c>
      <c r="D49" s="46">
        <v>0</v>
      </c>
      <c r="E49" s="46">
        <v>0</v>
      </c>
      <c r="F49" s="9" t="s">
        <v>148</v>
      </c>
      <c r="G49" s="10" t="s">
        <v>160</v>
      </c>
      <c r="H49" s="10" t="s">
        <v>155</v>
      </c>
      <c r="I49" s="10" t="s">
        <v>151</v>
      </c>
      <c r="J49" s="10" t="s">
        <v>40</v>
      </c>
      <c r="K49" s="13" t="s">
        <v>92</v>
      </c>
      <c r="L49" s="12"/>
    </row>
    <row r="50" spans="1:12" x14ac:dyDescent="0.25">
      <c r="A50" s="7" t="s">
        <v>145</v>
      </c>
      <c r="B50" s="7" t="s">
        <v>161</v>
      </c>
      <c r="C50" s="7" t="s">
        <v>147</v>
      </c>
      <c r="D50" s="46">
        <v>0</v>
      </c>
      <c r="E50" s="46">
        <v>0</v>
      </c>
      <c r="F50" s="9" t="s">
        <v>148</v>
      </c>
      <c r="G50" s="10" t="s">
        <v>162</v>
      </c>
      <c r="H50" s="10" t="s">
        <v>163</v>
      </c>
      <c r="I50" s="10" t="s">
        <v>151</v>
      </c>
      <c r="J50" s="10" t="s">
        <v>40</v>
      </c>
      <c r="K50" s="13" t="s">
        <v>219</v>
      </c>
      <c r="L50" s="12"/>
    </row>
    <row r="51" spans="1:12" x14ac:dyDescent="0.25">
      <c r="A51" s="7" t="s">
        <v>145</v>
      </c>
      <c r="B51" s="7" t="s">
        <v>164</v>
      </c>
      <c r="C51" s="7" t="s">
        <v>147</v>
      </c>
      <c r="D51" s="46">
        <v>0</v>
      </c>
      <c r="E51" s="46">
        <v>0</v>
      </c>
      <c r="F51" s="9" t="s">
        <v>148</v>
      </c>
      <c r="G51" s="10" t="s">
        <v>165</v>
      </c>
      <c r="H51" s="10" t="s">
        <v>166</v>
      </c>
      <c r="I51" s="10" t="s">
        <v>151</v>
      </c>
      <c r="J51" s="10" t="s">
        <v>17</v>
      </c>
      <c r="K51" s="13" t="s">
        <v>92</v>
      </c>
      <c r="L51" s="12"/>
    </row>
    <row r="52" spans="1:12" x14ac:dyDescent="0.25">
      <c r="A52" s="7" t="s">
        <v>145</v>
      </c>
      <c r="B52" s="7" t="s">
        <v>167</v>
      </c>
      <c r="C52" s="7" t="s">
        <v>147</v>
      </c>
      <c r="D52" s="46">
        <v>0</v>
      </c>
      <c r="E52" s="46">
        <v>0</v>
      </c>
      <c r="F52" s="9" t="s">
        <v>148</v>
      </c>
      <c r="G52" s="10" t="s">
        <v>168</v>
      </c>
      <c r="H52" s="10" t="s">
        <v>169</v>
      </c>
      <c r="I52" s="10" t="s">
        <v>151</v>
      </c>
      <c r="J52" s="10" t="s">
        <v>17</v>
      </c>
      <c r="K52" s="13" t="s">
        <v>92</v>
      </c>
      <c r="L52" s="12"/>
    </row>
    <row r="53" spans="1:12" x14ac:dyDescent="0.25">
      <c r="A53" s="7" t="s">
        <v>170</v>
      </c>
      <c r="B53" s="7" t="s">
        <v>171</v>
      </c>
      <c r="C53" s="7" t="s">
        <v>147</v>
      </c>
      <c r="D53" s="46">
        <v>0</v>
      </c>
      <c r="E53" s="46">
        <v>0</v>
      </c>
      <c r="F53" s="9" t="s">
        <v>148</v>
      </c>
      <c r="G53" s="10" t="s">
        <v>172</v>
      </c>
      <c r="H53" s="10" t="s">
        <v>173</v>
      </c>
      <c r="I53" s="10" t="s">
        <v>174</v>
      </c>
      <c r="J53" s="10" t="s">
        <v>23</v>
      </c>
      <c r="K53" s="11" t="s">
        <v>46</v>
      </c>
      <c r="L53" s="12"/>
    </row>
    <row r="54" spans="1:12" x14ac:dyDescent="0.25">
      <c r="A54" s="7" t="s">
        <v>170</v>
      </c>
      <c r="B54" s="7" t="s">
        <v>175</v>
      </c>
      <c r="C54" s="7" t="s">
        <v>147</v>
      </c>
      <c r="D54" s="46">
        <v>0</v>
      </c>
      <c r="E54" s="46">
        <v>0</v>
      </c>
      <c r="F54" s="9" t="s">
        <v>148</v>
      </c>
      <c r="G54" s="10" t="s">
        <v>176</v>
      </c>
      <c r="H54" s="10" t="s">
        <v>177</v>
      </c>
      <c r="I54" s="10" t="s">
        <v>174</v>
      </c>
      <c r="J54" s="10" t="s">
        <v>17</v>
      </c>
      <c r="K54" s="11" t="s">
        <v>46</v>
      </c>
      <c r="L54" s="12"/>
    </row>
    <row r="55" spans="1:12" x14ac:dyDescent="0.25">
      <c r="A55" s="7" t="s">
        <v>170</v>
      </c>
      <c r="B55" s="7" t="s">
        <v>178</v>
      </c>
      <c r="C55" s="7" t="s">
        <v>141</v>
      </c>
      <c r="D55" s="46">
        <v>0</v>
      </c>
      <c r="E55" s="46">
        <v>0</v>
      </c>
      <c r="F55" s="9"/>
      <c r="G55" s="28" t="s">
        <v>179</v>
      </c>
      <c r="H55" s="28" t="s">
        <v>180</v>
      </c>
      <c r="I55" s="28" t="s">
        <v>174</v>
      </c>
      <c r="J55" s="28" t="s">
        <v>40</v>
      </c>
      <c r="K55" s="11" t="s">
        <v>65</v>
      </c>
      <c r="L55" s="12"/>
    </row>
    <row r="56" spans="1:12" x14ac:dyDescent="0.25">
      <c r="A56" s="7" t="s">
        <v>170</v>
      </c>
      <c r="B56" s="7" t="s">
        <v>181</v>
      </c>
      <c r="C56" s="7" t="s">
        <v>147</v>
      </c>
      <c r="D56" s="46">
        <v>0</v>
      </c>
      <c r="E56" s="46">
        <v>0</v>
      </c>
      <c r="F56" s="9" t="s">
        <v>148</v>
      </c>
      <c r="G56" s="10" t="s">
        <v>182</v>
      </c>
      <c r="H56" s="28" t="s">
        <v>183</v>
      </c>
      <c r="I56" s="28" t="s">
        <v>174</v>
      </c>
      <c r="J56" s="10" t="s">
        <v>17</v>
      </c>
      <c r="K56" s="11" t="s">
        <v>46</v>
      </c>
      <c r="L56" s="12"/>
    </row>
    <row r="57" spans="1:12" x14ac:dyDescent="0.25">
      <c r="A57" s="7" t="s">
        <v>184</v>
      </c>
      <c r="B57" s="7" t="s">
        <v>185</v>
      </c>
      <c r="C57" s="7" t="s">
        <v>141</v>
      </c>
      <c r="D57" s="46">
        <v>0</v>
      </c>
      <c r="E57" s="46">
        <v>0</v>
      </c>
      <c r="F57" s="9"/>
      <c r="G57" s="10" t="s">
        <v>186</v>
      </c>
      <c r="H57" s="10" t="s">
        <v>187</v>
      </c>
      <c r="I57" s="10" t="s">
        <v>188</v>
      </c>
      <c r="J57" s="10" t="s">
        <v>40</v>
      </c>
      <c r="K57" s="11" t="s">
        <v>65</v>
      </c>
      <c r="L57" s="12"/>
    </row>
    <row r="58" spans="1:12" x14ac:dyDescent="0.25">
      <c r="A58" s="7" t="s">
        <v>189</v>
      </c>
      <c r="B58" s="7" t="s">
        <v>190</v>
      </c>
      <c r="C58" s="7" t="s">
        <v>141</v>
      </c>
      <c r="D58" s="46">
        <v>0</v>
      </c>
      <c r="E58" s="46">
        <v>0</v>
      </c>
      <c r="F58" s="9"/>
      <c r="G58" s="10" t="s">
        <v>191</v>
      </c>
      <c r="H58" s="10" t="s">
        <v>192</v>
      </c>
      <c r="I58" s="10" t="s">
        <v>193</v>
      </c>
      <c r="J58" s="10" t="s">
        <v>40</v>
      </c>
      <c r="K58" s="11" t="s">
        <v>65</v>
      </c>
      <c r="L58" s="12"/>
    </row>
    <row r="59" spans="1:12" x14ac:dyDescent="0.25">
      <c r="A59" s="7" t="s">
        <v>194</v>
      </c>
      <c r="B59" s="7" t="s">
        <v>195</v>
      </c>
      <c r="C59" s="7" t="s">
        <v>196</v>
      </c>
      <c r="D59" s="46">
        <v>0</v>
      </c>
      <c r="E59" s="46">
        <v>0</v>
      </c>
      <c r="F59" s="9"/>
      <c r="G59" s="10" t="s">
        <v>197</v>
      </c>
      <c r="H59" s="10" t="s">
        <v>198</v>
      </c>
      <c r="I59" s="10" t="s">
        <v>199</v>
      </c>
      <c r="J59" s="10" t="s">
        <v>17</v>
      </c>
      <c r="K59" s="11" t="s">
        <v>200</v>
      </c>
      <c r="L59" s="12"/>
    </row>
    <row r="60" spans="1:12" x14ac:dyDescent="0.25">
      <c r="A60" s="7" t="s">
        <v>201</v>
      </c>
      <c r="B60" s="7" t="s">
        <v>202</v>
      </c>
      <c r="C60" s="7" t="s">
        <v>196</v>
      </c>
      <c r="D60" s="46">
        <v>0</v>
      </c>
      <c r="E60" s="46">
        <v>0</v>
      </c>
      <c r="F60" s="9"/>
      <c r="G60" s="10" t="s">
        <v>203</v>
      </c>
      <c r="H60" s="10" t="s">
        <v>204</v>
      </c>
      <c r="I60" s="10" t="s">
        <v>205</v>
      </c>
      <c r="J60" s="10" t="s">
        <v>17</v>
      </c>
      <c r="K60" s="11" t="s">
        <v>200</v>
      </c>
      <c r="L60" s="12"/>
    </row>
    <row r="61" spans="1:12" ht="18.75" x14ac:dyDescent="0.3">
      <c r="A61" s="29"/>
      <c r="B61" s="14" t="s">
        <v>135</v>
      </c>
      <c r="C61" s="29"/>
      <c r="D61" s="15">
        <f>SUM(D44:D60)</f>
        <v>0</v>
      </c>
      <c r="E61" s="15">
        <f>SUM(E44:E60)</f>
        <v>0</v>
      </c>
      <c r="F61" s="30"/>
      <c r="G61" s="31"/>
      <c r="H61" s="31"/>
      <c r="I61" s="31"/>
      <c r="J61" s="31"/>
      <c r="K61" s="32"/>
      <c r="L61" s="12"/>
    </row>
    <row r="62" spans="1:12" ht="12" customHeight="1" thickBot="1" x14ac:dyDescent="0.35">
      <c r="A62" s="33"/>
      <c r="B62" s="17"/>
      <c r="C62" s="34"/>
      <c r="D62" s="19"/>
      <c r="E62" s="19"/>
      <c r="F62" s="30"/>
      <c r="G62" s="31"/>
      <c r="H62" s="31"/>
      <c r="I62" s="31"/>
      <c r="J62" s="31"/>
      <c r="K62" s="32"/>
      <c r="L62" s="12"/>
    </row>
    <row r="63" spans="1:12" ht="19.5" thickBot="1" x14ac:dyDescent="0.35">
      <c r="A63" s="20" t="s">
        <v>223</v>
      </c>
      <c r="B63" s="21"/>
      <c r="C63" s="22"/>
      <c r="D63" s="47">
        <f>(D61*10)+E61</f>
        <v>0</v>
      </c>
      <c r="E63" s="48"/>
      <c r="F63" s="30"/>
      <c r="G63" s="31"/>
      <c r="H63" s="31"/>
      <c r="I63" s="31"/>
      <c r="J63" s="31"/>
      <c r="K63" s="32"/>
      <c r="L63" s="12"/>
    </row>
    <row r="64" spans="1:12" x14ac:dyDescent="0.25">
      <c r="A64" s="30"/>
      <c r="B64" s="30"/>
      <c r="C64" s="30"/>
      <c r="D64" s="30"/>
      <c r="E64" s="30"/>
      <c r="F64" s="30"/>
      <c r="G64" s="30"/>
      <c r="H64" s="30"/>
      <c r="I64" s="30"/>
      <c r="J64" s="30"/>
      <c r="K64" s="35"/>
      <c r="L64" s="12"/>
    </row>
    <row r="65" spans="1:12" x14ac:dyDescent="0.25">
      <c r="A65" s="36" t="s">
        <v>206</v>
      </c>
      <c r="B65" s="37"/>
      <c r="C65" s="37"/>
      <c r="D65" s="37"/>
      <c r="E65" s="37"/>
      <c r="F65" s="38"/>
      <c r="G65" s="30"/>
      <c r="H65" s="30"/>
      <c r="I65" s="30"/>
      <c r="J65" s="30"/>
      <c r="K65" s="35"/>
      <c r="L65" s="12"/>
    </row>
    <row r="66" spans="1:12" ht="21" customHeight="1" x14ac:dyDescent="0.25">
      <c r="A66" s="39" t="s">
        <v>207</v>
      </c>
      <c r="B66" s="40"/>
      <c r="C66" s="40"/>
      <c r="D66" s="40"/>
      <c r="E66" s="40"/>
      <c r="F66" s="41"/>
      <c r="G66" s="30"/>
      <c r="H66" s="30"/>
      <c r="I66" s="30"/>
      <c r="J66" s="30"/>
      <c r="K66" s="35"/>
      <c r="L66" s="12"/>
    </row>
    <row r="67" spans="1:12" ht="21" customHeight="1" x14ac:dyDescent="0.25">
      <c r="A67" s="39" t="s">
        <v>208</v>
      </c>
      <c r="B67" s="40"/>
      <c r="C67" s="40"/>
      <c r="D67" s="40"/>
      <c r="E67" s="40"/>
      <c r="F67" s="41"/>
      <c r="G67" s="30"/>
      <c r="H67" s="30"/>
      <c r="I67" s="30"/>
      <c r="J67" s="30"/>
      <c r="K67" s="35"/>
      <c r="L67" s="12"/>
    </row>
    <row r="68" spans="1:12" ht="21" customHeight="1" x14ac:dyDescent="0.25">
      <c r="A68" s="39" t="s">
        <v>209</v>
      </c>
      <c r="B68" s="40"/>
      <c r="C68" s="40"/>
      <c r="D68" s="40"/>
      <c r="E68" s="40"/>
      <c r="F68" s="41"/>
      <c r="G68" s="30"/>
      <c r="H68" s="30"/>
      <c r="I68" s="30"/>
      <c r="J68" s="30"/>
      <c r="K68" s="35"/>
      <c r="L68" s="12"/>
    </row>
    <row r="69" spans="1:12" ht="21" customHeight="1" x14ac:dyDescent="0.25">
      <c r="A69" s="39" t="s">
        <v>210</v>
      </c>
      <c r="B69" s="40"/>
      <c r="C69" s="40"/>
      <c r="D69" s="40"/>
      <c r="E69" s="40"/>
      <c r="F69" s="41"/>
      <c r="G69" s="30"/>
      <c r="H69" s="30"/>
      <c r="I69" s="30"/>
      <c r="J69" s="30"/>
      <c r="K69" s="35"/>
      <c r="L69" s="12"/>
    </row>
    <row r="70" spans="1:12" ht="21" customHeight="1" x14ac:dyDescent="0.25">
      <c r="A70" s="39" t="s">
        <v>227</v>
      </c>
      <c r="B70" s="40"/>
      <c r="C70" s="40"/>
      <c r="D70" s="40"/>
      <c r="E70" s="40"/>
      <c r="F70" s="41"/>
      <c r="G70" s="30"/>
      <c r="H70" s="30"/>
      <c r="I70" s="30"/>
      <c r="J70" s="30"/>
      <c r="K70" s="35"/>
      <c r="L70" s="12"/>
    </row>
    <row r="71" spans="1:12" ht="21" customHeight="1" x14ac:dyDescent="0.25">
      <c r="A71" s="39" t="s">
        <v>224</v>
      </c>
      <c r="B71" s="40"/>
      <c r="C71" s="40"/>
      <c r="D71" s="40"/>
      <c r="E71" s="40"/>
      <c r="F71" s="41"/>
      <c r="G71" s="30"/>
      <c r="H71" s="30"/>
      <c r="I71" s="30"/>
      <c r="J71" s="30"/>
      <c r="K71" s="35"/>
      <c r="L71" s="12"/>
    </row>
    <row r="72" spans="1:12" ht="45.75" customHeight="1" x14ac:dyDescent="0.25">
      <c r="A72" s="39" t="s">
        <v>211</v>
      </c>
      <c r="B72" s="40"/>
      <c r="C72" s="40"/>
      <c r="D72" s="40"/>
      <c r="E72" s="40"/>
      <c r="F72" s="41"/>
      <c r="G72" s="30"/>
      <c r="H72" s="30"/>
      <c r="I72" s="30"/>
      <c r="J72" s="30"/>
      <c r="K72" s="35"/>
      <c r="L72" s="12"/>
    </row>
    <row r="73" spans="1:12" ht="61.5" customHeight="1" x14ac:dyDescent="0.25">
      <c r="A73" s="42" t="s">
        <v>225</v>
      </c>
      <c r="B73" s="42"/>
      <c r="C73" s="42"/>
      <c r="D73" s="42"/>
      <c r="E73" s="42"/>
      <c r="F73" s="42"/>
      <c r="G73" s="30"/>
      <c r="H73" s="30"/>
      <c r="I73" s="30"/>
      <c r="J73" s="30"/>
      <c r="K73" s="35"/>
      <c r="L73" s="12"/>
    </row>
    <row r="74" spans="1:12" ht="33.75" customHeight="1" x14ac:dyDescent="0.25">
      <c r="A74" s="39" t="s">
        <v>226</v>
      </c>
      <c r="B74" s="40"/>
      <c r="C74" s="40"/>
      <c r="D74" s="40"/>
      <c r="E74" s="40"/>
      <c r="F74" s="41"/>
      <c r="G74" s="30"/>
      <c r="H74" s="30"/>
      <c r="I74" s="30"/>
      <c r="J74" s="30"/>
      <c r="K74" s="35"/>
      <c r="L74" s="12"/>
    </row>
    <row r="75" spans="1:12" x14ac:dyDescent="0.25">
      <c r="A75" s="30"/>
      <c r="B75" s="30"/>
      <c r="C75" s="30"/>
      <c r="D75" s="30"/>
      <c r="E75" s="30"/>
      <c r="F75" s="30"/>
      <c r="G75" s="30"/>
      <c r="H75" s="30"/>
      <c r="I75" s="30"/>
      <c r="J75" s="30"/>
      <c r="K75" s="35"/>
      <c r="L75" s="12"/>
    </row>
    <row r="76" spans="1:12" x14ac:dyDescent="0.25">
      <c r="A76" s="43" t="s">
        <v>212</v>
      </c>
      <c r="B76" s="43"/>
      <c r="C76" s="43"/>
      <c r="D76" s="43"/>
      <c r="E76" s="43"/>
      <c r="F76" s="43"/>
    </row>
    <row r="78" spans="1:12" ht="22.5" customHeight="1" x14ac:dyDescent="0.25">
      <c r="A78" s="44" t="s">
        <v>213</v>
      </c>
      <c r="B78" s="44"/>
      <c r="C78" s="49"/>
      <c r="D78" s="49"/>
      <c r="E78" s="49"/>
      <c r="F78" s="49"/>
    </row>
    <row r="79" spans="1:12" ht="19.5" customHeight="1" x14ac:dyDescent="0.25">
      <c r="A79" s="44" t="s">
        <v>214</v>
      </c>
      <c r="B79" s="44"/>
      <c r="C79" s="49"/>
      <c r="D79" s="49"/>
      <c r="E79" s="49"/>
      <c r="F79" s="49"/>
    </row>
    <row r="80" spans="1:12" ht="20.25" customHeight="1" x14ac:dyDescent="0.25">
      <c r="A80" s="44" t="s">
        <v>215</v>
      </c>
      <c r="B80" s="44"/>
      <c r="C80" s="49"/>
      <c r="D80" s="49"/>
      <c r="E80" s="49"/>
      <c r="F80" s="49"/>
    </row>
    <row r="81" spans="1:6" ht="18.75" customHeight="1" x14ac:dyDescent="0.25">
      <c r="A81" s="44" t="s">
        <v>216</v>
      </c>
      <c r="B81" s="44"/>
      <c r="C81" s="50"/>
      <c r="D81" s="49"/>
      <c r="E81" s="49"/>
      <c r="F81" s="49"/>
    </row>
    <row r="82" spans="1:6" ht="99" customHeight="1" x14ac:dyDescent="0.25">
      <c r="A82" s="45" t="s">
        <v>217</v>
      </c>
      <c r="B82" s="45"/>
      <c r="C82" s="51"/>
      <c r="D82" s="51"/>
      <c r="E82" s="51"/>
      <c r="F82" s="51"/>
    </row>
  </sheetData>
  <sheetProtection algorithmName="SHA-512" hashValue="yNw2AzNwuRUq16lIFsdhO2Suh6qIWFgxJEMnjSX9EZo7DvI5Sj5ImAY4Nlca6/AWuYoPHyr4UNHeo0IP8TsASA==" saltValue="9Acaty+kPaI1WlTRkgb0pw==" spinCount="100000" sheet="1" objects="1" scenarios="1"/>
  <mergeCells count="26">
    <mergeCell ref="A39:C39"/>
    <mergeCell ref="A69:F69"/>
    <mergeCell ref="A67:F67"/>
    <mergeCell ref="A73:F73"/>
    <mergeCell ref="A65:F65"/>
    <mergeCell ref="A66:F66"/>
    <mergeCell ref="A68:F68"/>
    <mergeCell ref="A70:F70"/>
    <mergeCell ref="D39:E39"/>
    <mergeCell ref="D63:E63"/>
    <mergeCell ref="A4:B4"/>
    <mergeCell ref="C82:F82"/>
    <mergeCell ref="A78:B78"/>
    <mergeCell ref="A79:B79"/>
    <mergeCell ref="C7:C36"/>
    <mergeCell ref="A74:F74"/>
    <mergeCell ref="A80:B80"/>
    <mergeCell ref="A81:B81"/>
    <mergeCell ref="C78:F78"/>
    <mergeCell ref="C79:F79"/>
    <mergeCell ref="C80:F80"/>
    <mergeCell ref="C81:F81"/>
    <mergeCell ref="A71:F71"/>
    <mergeCell ref="A72:F72"/>
    <mergeCell ref="A76:F76"/>
    <mergeCell ref="A63:C63"/>
  </mergeCells>
  <phoneticPr fontId="1" type="noConversion"/>
  <pageMargins left="0.70866141732283472" right="0.70866141732283472" top="0.74803149606299213" bottom="0.74803149606299213" header="0.31496062992125984" footer="0.31496062992125984"/>
  <pageSetup paperSize="9" scale="54" fitToHeight="0" orientation="landscape" horizontalDpi="1200" verticalDpi="1200" r:id="rId1"/>
  <headerFooter>
    <oddFooter>&amp;L&amp;F&amp;R&amp;D</oddFooter>
  </headerFooter>
  <rowBreaks count="1" manualBreakCount="1">
    <brk id="39" max="1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MigrationWizIdPermissions xmlns="4f7a1ba3-2415-40f8-897f-cbc9e8918319" xsi:nil="true"/>
    <TaxCatchAll xmlns="e7fee12f-7364-4350-a58e-b9a3dabb10bc" xsi:nil="true"/>
    <lcf76f155ced4ddcb4097134ff3c332f1 xmlns="4f7a1ba3-2415-40f8-897f-cbc9e8918319" xsi:nil="true"/>
    <MigrationWizIdVersion xmlns="4f7a1ba3-2415-40f8-897f-cbc9e8918319" xsi:nil="true"/>
    <lcf76f155ced4ddcb4097134ff3c332f0 xmlns="4f7a1ba3-2415-40f8-897f-cbc9e8918319" xsi:nil="true"/>
    <lcf76f155ced4ddcb4097134ff3c332f2 xmlns="4f7a1ba3-2415-40f8-897f-cbc9e8918319" xsi:nil="true"/>
    <MigrationWizId xmlns="4f7a1ba3-2415-40f8-897f-cbc9e891831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20" ma:contentTypeDescription="Een nieuw document maken." ma:contentTypeScope="" ma:versionID="03d32aeb8d8f4994260c9cc975669829">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4c492a6b26fed8df1f606b2e87903f26"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684FCD-B053-4A4C-977D-D250A60F4059}">
  <ds:schemaRefs>
    <ds:schemaRef ds:uri="http://purl.org/dc/elements/1.1/"/>
    <ds:schemaRef ds:uri="http://schemas.microsoft.com/office/2006/documentManagement/types"/>
    <ds:schemaRef ds:uri="http://schemas.microsoft.com/office/infopath/2007/PartnerControls"/>
    <ds:schemaRef ds:uri="http://www.w3.org/XML/1998/namespace"/>
    <ds:schemaRef ds:uri="http://purl.org/dc/terms/"/>
    <ds:schemaRef ds:uri="http://purl.org/dc/dcmitype/"/>
    <ds:schemaRef ds:uri="8661e3a7-a020-43e6-8eb7-a92e14a105c2"/>
    <ds:schemaRef ds:uri="http://schemas.microsoft.com/office/2006/metadata/properties"/>
    <ds:schemaRef ds:uri="http://schemas.openxmlformats.org/package/2006/metadata/core-properties"/>
    <ds:schemaRef ds:uri="4f7a1ba3-2415-40f8-897f-cbc9e8918319"/>
    <ds:schemaRef ds:uri="e7fee12f-7364-4350-a58e-b9a3dabb10bc"/>
  </ds:schemaRefs>
</ds:datastoreItem>
</file>

<file path=customXml/itemProps2.xml><?xml version="1.0" encoding="utf-8"?>
<ds:datastoreItem xmlns:ds="http://schemas.openxmlformats.org/officeDocument/2006/customXml" ds:itemID="{33C2333B-F29A-4028-A84E-5F775DFF59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253E63-568C-4B00-8E74-684785A5A6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Joy Wijnberg | Inkada Inkoop &amp; Advies</cp:lastModifiedBy>
  <cp:revision/>
  <cp:lastPrinted>2026-06-12T09:30:54Z</cp:lastPrinted>
  <dcterms:created xsi:type="dcterms:W3CDTF">2026-05-12T14:57:25Z</dcterms:created>
  <dcterms:modified xsi:type="dcterms:W3CDTF">2026-06-29T06:53:31Z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MediaServiceImageTags">
    <vt:lpwstr/>
  </property>
</Properties>
</file>