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rechtcloud.sharepoint.com/sites/WerkgroepDatagestuurdReinigen-Team-WS/Gedeelde documenten/General/Europese aanbesteding Datagestuurd reinigen 2026/03 Aanbestedingsdocumenten/Bijlagen/"/>
    </mc:Choice>
  </mc:AlternateContent>
  <xr:revisionPtr revIDLastSave="71" documentId="13_ncr:1_{B69969E3-8ECF-4D94-8A60-3A19474A6BD2}" xr6:coauthVersionLast="47" xr6:coauthVersionMax="47" xr10:uidLastSave="{C692F10B-2C99-43C8-8338-2723A21C4350}"/>
  <bookViews>
    <workbookView xWindow="-120" yWindow="-120" windowWidth="29040" windowHeight="15840" xr2:uid="{00000000-000D-0000-FFFF-FFFF00000000}"/>
  </bookViews>
  <sheets>
    <sheet name="Prijsinvulformulier" sheetId="4" r:id="rId1"/>
  </sheets>
  <definedNames>
    <definedName name="_xlnm.Print_Area" localSheetId="0">Prijsinvulformulier!$A$1:$D$40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D12" i="4"/>
  <c r="D7" i="4"/>
  <c r="D6" i="4"/>
  <c r="D3" i="4" l="1"/>
  <c r="D8" i="4"/>
  <c r="D14" i="4"/>
  <c r="D17" i="4" l="1"/>
</calcChain>
</file>

<file path=xl/sharedStrings.xml><?xml version="1.0" encoding="utf-8"?>
<sst xmlns="http://schemas.openxmlformats.org/spreadsheetml/2006/main" count="28" uniqueCount="27">
  <si>
    <t>Implementatie</t>
  </si>
  <si>
    <t>Prijs implementatie</t>
  </si>
  <si>
    <t>Totaalprijs implementatie</t>
  </si>
  <si>
    <t>Software en dienstverlening</t>
  </si>
  <si>
    <t>Prijs per maand</t>
  </si>
  <si>
    <t>Verwachte prijs initiële contractperiode (2 jaar)</t>
  </si>
  <si>
    <t>Beeldinwinning/ beeldverwerking</t>
  </si>
  <si>
    <t>Werkverdelings- en planningstool</t>
  </si>
  <si>
    <t>Totale jaarprijs software en dienstverlening</t>
  </si>
  <si>
    <t xml:space="preserve">Hardware </t>
  </si>
  <si>
    <t xml:space="preserve">Verwacht aantal </t>
  </si>
  <si>
    <t>Huurprijs per stuk per maand</t>
  </si>
  <si>
    <t>Prijs hardware</t>
  </si>
  <si>
    <t>Devices voertuigen</t>
  </si>
  <si>
    <t>Mobiele devices</t>
  </si>
  <si>
    <t>Totaalprijs hardware</t>
  </si>
  <si>
    <t>Totale verwachte prijs initiële contractperiode (2 jaar)</t>
  </si>
  <si>
    <t>U vult alleen alle geelgearceerde cellen in, afgerond op twee cijfers achter de komma.</t>
  </si>
  <si>
    <t xml:space="preserve">Onder een 'Device voertuig' wordt in deze aanbesteding verstaan: alle benodigde camera's, besturing en overige hardware ten behoeve van de beeldinwinning en -verwerking die per voertuig (zoals auto / vrachtwagen) nodig zijn. </t>
  </si>
  <si>
    <t xml:space="preserve">Onder een 'Mobiel device' wordt in deze aanbesteding verstaan: alle benodigde camera's, accu's, besturing en overige hardware ten behoeve van de beeldinwinning en -verwerking die per mobiel voertuig (zoals fiets / scooter) nodig zijn. </t>
  </si>
  <si>
    <t xml:space="preserve">Alle uitgangspunten en eisen zoals genoemd in de aanbestedingsdocumenten zijn van toepassing. </t>
  </si>
  <si>
    <t>De door u op op te geven kosten zijn exclusief BTW.</t>
  </si>
  <si>
    <t>De opmaak en formules in het prijsinvulformulier mogen door u niet gewijzigd worden.</t>
  </si>
  <si>
    <t>Aldus ondertekend en bijbehorende gegevens naar waarheid verstrekt,</t>
  </si>
  <si>
    <t>Naam rechtsgeldig vertegenwoordiger:</t>
  </si>
  <si>
    <t>Handtekening rechtsgeldig vertegenwoordiger: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</si>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</sst>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_-[$€]\ * #,##0.00_-;_-[$€]\ * #,##0.00\-;_-[$€]\ * &quot;-&quot;??_-;_-@_-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0" fontId="7" fillId="4" borderId="0" applyNumberFormat="0" applyBorder="0" applyAlignment="0" applyProtection="0"/>
    <xf numFmtId="0" fontId="8" fillId="5" borderId="5" applyNumberFormat="0" applyAlignment="0" applyProtection="0"/>
    <xf numFmtId="166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9" applyNumberFormat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7" borderId="10" applyNumberFormat="0" applyFont="0" applyAlignment="0" applyProtection="0"/>
    <xf numFmtId="0" fontId="14" fillId="8" borderId="11" applyNumberFormat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165" fontId="4" fillId="0" borderId="0" applyFill="0" applyBorder="0" applyAlignment="0" applyProtection="0"/>
    <xf numFmtId="167" fontId="4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1" applyFill="1"/>
    <xf numFmtId="0" fontId="2" fillId="2" borderId="0" xfId="0" applyFont="1" applyFill="1"/>
    <xf numFmtId="0" fontId="15" fillId="2" borderId="0" xfId="0" applyFont="1" applyFill="1"/>
    <xf numFmtId="0" fontId="2" fillId="2" borderId="12" xfId="1" applyFont="1" applyFill="1" applyBorder="1"/>
    <xf numFmtId="0" fontId="2" fillId="2" borderId="13" xfId="1" applyFont="1" applyFill="1" applyBorder="1"/>
    <xf numFmtId="0" fontId="2" fillId="2" borderId="14" xfId="1" applyFont="1" applyFill="1" applyBorder="1"/>
    <xf numFmtId="0" fontId="2" fillId="2" borderId="15" xfId="1" applyFont="1" applyFill="1" applyBorder="1"/>
    <xf numFmtId="0" fontId="2" fillId="2" borderId="16" xfId="1" applyFont="1" applyFill="1" applyBorder="1"/>
    <xf numFmtId="0" fontId="2" fillId="3" borderId="12" xfId="1" applyFont="1" applyFill="1" applyBorder="1" applyProtection="1">
      <protection locked="0"/>
    </xf>
    <xf numFmtId="0" fontId="2" fillId="3" borderId="13" xfId="1" applyFont="1" applyFill="1" applyBorder="1" applyProtection="1">
      <protection locked="0"/>
    </xf>
    <xf numFmtId="0" fontId="2" fillId="3" borderId="14" xfId="1" applyFont="1" applyFill="1" applyBorder="1" applyProtection="1">
      <protection locked="0"/>
    </xf>
    <xf numFmtId="0" fontId="2" fillId="3" borderId="15" xfId="1" applyFont="1" applyFill="1" applyBorder="1" applyProtection="1">
      <protection locked="0"/>
    </xf>
    <xf numFmtId="0" fontId="2" fillId="3" borderId="16" xfId="1" applyFont="1" applyFill="1" applyBorder="1" applyProtection="1">
      <protection locked="0"/>
    </xf>
    <xf numFmtId="0" fontId="2" fillId="3" borderId="17" xfId="1" applyFont="1" applyFill="1" applyBorder="1" applyProtection="1">
      <protection locked="0"/>
    </xf>
    <xf numFmtId="0" fontId="2" fillId="3" borderId="18" xfId="1" applyFont="1" applyFill="1" applyBorder="1" applyProtection="1">
      <protection locked="0"/>
    </xf>
    <xf numFmtId="0" fontId="2" fillId="3" borderId="19" xfId="1" applyFont="1" applyFill="1" applyBorder="1" applyProtection="1">
      <protection locked="0"/>
    </xf>
    <xf numFmtId="0" fontId="2" fillId="2" borderId="0" xfId="0" applyFont="1" applyFill="1" applyAlignment="1">
      <alignment vertical="center"/>
    </xf>
    <xf numFmtId="164" fontId="3" fillId="9" borderId="1" xfId="1" applyNumberFormat="1" applyFont="1" applyFill="1" applyBorder="1" applyAlignment="1">
      <alignment horizontal="center" vertical="center"/>
    </xf>
    <xf numFmtId="0" fontId="3" fillId="9" borderId="1" xfId="1" applyFont="1" applyFill="1" applyBorder="1" applyAlignment="1">
      <alignment vertical="center"/>
    </xf>
    <xf numFmtId="164" fontId="3" fillId="9" borderId="1" xfId="1" applyNumberFormat="1" applyFont="1" applyFill="1" applyBorder="1" applyAlignment="1">
      <alignment vertical="center"/>
    </xf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0" xfId="1" applyFont="1" applyFill="1"/>
    <xf numFmtId="0" fontId="2" fillId="3" borderId="0" xfId="1" applyFont="1" applyFill="1" applyProtection="1">
      <protection locked="0"/>
    </xf>
    <xf numFmtId="0" fontId="2" fillId="2" borderId="0" xfId="0" applyFont="1" applyFill="1" applyAlignment="1">
      <alignment horizontal="center"/>
    </xf>
    <xf numFmtId="164" fontId="16" fillId="9" borderId="23" xfId="1" applyNumberFormat="1" applyFont="1" applyFill="1" applyBorder="1" applyAlignment="1">
      <alignment horizontal="center"/>
    </xf>
    <xf numFmtId="164" fontId="3" fillId="9" borderId="1" xfId="1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top" wrapText="1"/>
    </xf>
    <xf numFmtId="0" fontId="3" fillId="9" borderId="1" xfId="1" applyFont="1" applyFill="1" applyBorder="1" applyAlignment="1">
      <alignment vertical="top" wrapText="1"/>
    </xf>
    <xf numFmtId="164" fontId="3" fillId="9" borderId="1" xfId="1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2" borderId="26" xfId="0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0" fontId="2" fillId="2" borderId="12" xfId="1" applyFont="1" applyFill="1" applyBorder="1" applyAlignment="1">
      <alignment vertical="top"/>
    </xf>
    <xf numFmtId="0" fontId="2" fillId="2" borderId="15" xfId="1" applyFont="1" applyFill="1" applyBorder="1" applyAlignment="1">
      <alignment vertical="top"/>
    </xf>
    <xf numFmtId="0" fontId="2" fillId="2" borderId="17" xfId="1" applyFont="1" applyFill="1" applyBorder="1" applyAlignment="1">
      <alignment vertical="top"/>
    </xf>
    <xf numFmtId="0" fontId="2" fillId="2" borderId="12" xfId="1" applyFont="1" applyFill="1" applyBorder="1" applyAlignment="1">
      <alignment horizontal="left" vertical="top" wrapText="1"/>
    </xf>
    <xf numFmtId="0" fontId="2" fillId="2" borderId="15" xfId="1" applyFont="1" applyFill="1" applyBorder="1" applyAlignment="1">
      <alignment horizontal="left" vertical="top" wrapText="1"/>
    </xf>
    <xf numFmtId="0" fontId="2" fillId="2" borderId="17" xfId="1" applyFont="1" applyFill="1" applyBorder="1" applyAlignment="1">
      <alignment horizontal="left" vertical="top" wrapText="1"/>
    </xf>
    <xf numFmtId="164" fontId="16" fillId="9" borderId="2" xfId="1" applyNumberFormat="1" applyFont="1" applyFill="1" applyBorder="1" applyAlignment="1">
      <alignment horizontal="center"/>
    </xf>
    <xf numFmtId="164" fontId="16" fillId="9" borderId="3" xfId="1" applyNumberFormat="1" applyFont="1" applyFill="1" applyBorder="1" applyAlignment="1">
      <alignment horizontal="center"/>
    </xf>
    <xf numFmtId="164" fontId="16" fillId="9" borderId="4" xfId="1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</cellXfs>
  <cellStyles count="54">
    <cellStyle name="Bad" xfId="6" xr:uid="{00000000-0005-0000-0000-000000000000}"/>
    <cellStyle name="Check Cell" xfId="7" xr:uid="{00000000-0005-0000-0000-000001000000}"/>
    <cellStyle name="Comma 2" xfId="8" xr:uid="{00000000-0005-0000-0000-000002000000}"/>
    <cellStyle name="Euro" xfId="9" xr:uid="{00000000-0005-0000-0000-000003000000}"/>
    <cellStyle name="Euro 2" xfId="10" xr:uid="{00000000-0005-0000-0000-000004000000}"/>
    <cellStyle name="Euro 2 2" xfId="5" xr:uid="{00000000-0005-0000-0000-000005000000}"/>
    <cellStyle name="Euro 3" xfId="11" xr:uid="{00000000-0005-0000-0000-000006000000}"/>
    <cellStyle name="Euro 4" xfId="53" xr:uid="{00000000-0005-0000-0000-000007000000}"/>
    <cellStyle name="Excel Built-in Normal" xfId="12" xr:uid="{00000000-0005-0000-0000-000008000000}"/>
    <cellStyle name="Explanatory Text" xfId="13" xr:uid="{00000000-0005-0000-0000-000009000000}"/>
    <cellStyle name="Heading 1" xfId="14" xr:uid="{00000000-0005-0000-0000-00000A000000}"/>
    <cellStyle name="Heading 2" xfId="15" xr:uid="{00000000-0005-0000-0000-00000B000000}"/>
    <cellStyle name="Heading 3" xfId="16" xr:uid="{00000000-0005-0000-0000-00000C000000}"/>
    <cellStyle name="Heading 4" xfId="17" xr:uid="{00000000-0005-0000-0000-00000D000000}"/>
    <cellStyle name="Input" xfId="18" xr:uid="{00000000-0005-0000-0000-00000E000000}"/>
    <cellStyle name="Komma 2" xfId="19" xr:uid="{00000000-0005-0000-0000-00000F000000}"/>
    <cellStyle name="Komma 2 2" xfId="20" xr:uid="{00000000-0005-0000-0000-000010000000}"/>
    <cellStyle name="Komma 3" xfId="21" xr:uid="{00000000-0005-0000-0000-000011000000}"/>
    <cellStyle name="Normal 2" xfId="22" xr:uid="{00000000-0005-0000-0000-000012000000}"/>
    <cellStyle name="Normal 2 2" xfId="23" xr:uid="{00000000-0005-0000-0000-000013000000}"/>
    <cellStyle name="Normal 2 2 2" xfId="24" xr:uid="{00000000-0005-0000-0000-000014000000}"/>
    <cellStyle name="Normal 2 3" xfId="25" xr:uid="{00000000-0005-0000-0000-000015000000}"/>
    <cellStyle name="Normal 2 3 2" xfId="26" xr:uid="{00000000-0005-0000-0000-000016000000}"/>
    <cellStyle name="Normal 2 4" xfId="27" xr:uid="{00000000-0005-0000-0000-000017000000}"/>
    <cellStyle name="Normal 2 4 2" xfId="28" xr:uid="{00000000-0005-0000-0000-000018000000}"/>
    <cellStyle name="Normal 2 5" xfId="29" xr:uid="{00000000-0005-0000-0000-000019000000}"/>
    <cellStyle name="Normal 2 5 2" xfId="30" xr:uid="{00000000-0005-0000-0000-00001A000000}"/>
    <cellStyle name="Normal 2 6" xfId="31" xr:uid="{00000000-0005-0000-0000-00001B000000}"/>
    <cellStyle name="Normal 2 6 2" xfId="32" xr:uid="{00000000-0005-0000-0000-00001C000000}"/>
    <cellStyle name="Normal 3" xfId="33" xr:uid="{00000000-0005-0000-0000-00001D000000}"/>
    <cellStyle name="Normal 3 2" xfId="34" xr:uid="{00000000-0005-0000-0000-00001E000000}"/>
    <cellStyle name="Normal 4" xfId="35" xr:uid="{00000000-0005-0000-0000-00001F000000}"/>
    <cellStyle name="Normal 4 2" xfId="36" xr:uid="{00000000-0005-0000-0000-000020000000}"/>
    <cellStyle name="Normal 5" xfId="37" xr:uid="{00000000-0005-0000-0000-000021000000}"/>
    <cellStyle name="Normal 5 2" xfId="38" xr:uid="{00000000-0005-0000-0000-000022000000}"/>
    <cellStyle name="Normal 6" xfId="39" xr:uid="{00000000-0005-0000-0000-000023000000}"/>
    <cellStyle name="Normal 6 2" xfId="40" xr:uid="{00000000-0005-0000-0000-000024000000}"/>
    <cellStyle name="Normal 7" xfId="41" xr:uid="{00000000-0005-0000-0000-000025000000}"/>
    <cellStyle name="Normal 7 2" xfId="42" xr:uid="{00000000-0005-0000-0000-000026000000}"/>
    <cellStyle name="Note" xfId="43" xr:uid="{00000000-0005-0000-0000-000027000000}"/>
    <cellStyle name="Output" xfId="44" xr:uid="{00000000-0005-0000-0000-000028000000}"/>
    <cellStyle name="Percent 2" xfId="45" xr:uid="{00000000-0005-0000-0000-000029000000}"/>
    <cellStyle name="Procent 2" xfId="46" xr:uid="{00000000-0005-0000-0000-00002A000000}"/>
    <cellStyle name="Procent 3" xfId="47" xr:uid="{00000000-0005-0000-0000-00002B000000}"/>
    <cellStyle name="Standaard" xfId="0" builtinId="0"/>
    <cellStyle name="Standaard 2" xfId="1" xr:uid="{00000000-0005-0000-0000-00002D000000}"/>
    <cellStyle name="Standaard 2 2" xfId="3" xr:uid="{00000000-0005-0000-0000-00002E000000}"/>
    <cellStyle name="Standaard 2 3" xfId="48" xr:uid="{00000000-0005-0000-0000-00002F000000}"/>
    <cellStyle name="Standaard 3" xfId="49" xr:uid="{00000000-0005-0000-0000-000030000000}"/>
    <cellStyle name="Standaard 3 2" xfId="50" xr:uid="{00000000-0005-0000-0000-000031000000}"/>
    <cellStyle name="Standaard 4" xfId="51" xr:uid="{00000000-0005-0000-0000-000032000000}"/>
    <cellStyle name="Standaard 5" xfId="4" xr:uid="{00000000-0005-0000-0000-000033000000}"/>
    <cellStyle name="Valuta 2" xfId="52" xr:uid="{00000000-0005-0000-0000-000034000000}"/>
    <cellStyle name="Valuta 3" xfId="2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B4291-C6DB-3541-96C0-072A761A2C3F}">
  <sheetPr>
    <pageSetUpPr fitToPage="1"/>
  </sheetPr>
  <dimension ref="A1:EP40"/>
  <sheetViews>
    <sheetView tabSelected="1" topLeftCell="A8" zoomScale="115" zoomScaleNormal="115" workbookViewId="0">
      <selection activeCell="C32" sqref="C32"/>
    </sheetView>
  </sheetViews>
  <sheetFormatPr defaultColWidth="9.140625" defaultRowHeight="12.75" x14ac:dyDescent="0.2"/>
  <cols>
    <col min="1" max="1" width="53.85546875" style="2" customWidth="1"/>
    <col min="2" max="2" width="23" style="2" customWidth="1"/>
    <col min="3" max="3" width="25" style="2" customWidth="1"/>
    <col min="4" max="4" width="22" style="2" customWidth="1"/>
    <col min="5" max="16384" width="9.140625" style="2"/>
  </cols>
  <sheetData>
    <row r="1" spans="1:4" s="17" customFormat="1" ht="27" customHeight="1" x14ac:dyDescent="0.2">
      <c r="A1" s="19" t="s">
        <v>0</v>
      </c>
      <c r="B1" s="33"/>
      <c r="C1" s="33"/>
      <c r="D1" s="18" t="s">
        <v>1</v>
      </c>
    </row>
    <row r="2" spans="1:4" s="17" customFormat="1" ht="27" customHeight="1" x14ac:dyDescent="0.2">
      <c r="A2" s="35" t="s">
        <v>0</v>
      </c>
      <c r="B2" s="36"/>
      <c r="C2" s="36"/>
      <c r="D2" s="34">
        <v>0</v>
      </c>
    </row>
    <row r="3" spans="1:4" s="17" customFormat="1" ht="27" customHeight="1" x14ac:dyDescent="0.2">
      <c r="A3" s="19" t="s">
        <v>2</v>
      </c>
      <c r="B3" s="33"/>
      <c r="C3" s="18"/>
      <c r="D3" s="18">
        <f>D2</f>
        <v>0</v>
      </c>
    </row>
    <row r="4" spans="1:4" ht="24" customHeight="1" x14ac:dyDescent="0.2">
      <c r="D4" s="31"/>
    </row>
    <row r="5" spans="1:4" s="41" customFormat="1" ht="27" customHeight="1" x14ac:dyDescent="0.2">
      <c r="A5" s="39" t="s">
        <v>3</v>
      </c>
      <c r="B5" s="40"/>
      <c r="C5" s="40" t="s">
        <v>4</v>
      </c>
      <c r="D5" s="40" t="s">
        <v>5</v>
      </c>
    </row>
    <row r="6" spans="1:4" s="17" customFormat="1" ht="27" customHeight="1" x14ac:dyDescent="0.2">
      <c r="A6" s="35" t="s">
        <v>6</v>
      </c>
      <c r="B6" s="36"/>
      <c r="C6" s="34">
        <v>0</v>
      </c>
      <c r="D6" s="18">
        <f>24*C6</f>
        <v>0</v>
      </c>
    </row>
    <row r="7" spans="1:4" s="17" customFormat="1" ht="27" customHeight="1" x14ac:dyDescent="0.2">
      <c r="A7" s="35" t="s">
        <v>7</v>
      </c>
      <c r="B7" s="37"/>
      <c r="C7" s="34">
        <v>0</v>
      </c>
      <c r="D7" s="18">
        <f t="shared" ref="D7" si="0">24*C7</f>
        <v>0</v>
      </c>
    </row>
    <row r="8" spans="1:4" s="17" customFormat="1" ht="27" customHeight="1" x14ac:dyDescent="0.2">
      <c r="A8" s="19" t="s">
        <v>8</v>
      </c>
      <c r="B8" s="18"/>
      <c r="C8" s="20"/>
      <c r="D8" s="18">
        <f>SUM(D6:D7)</f>
        <v>0</v>
      </c>
    </row>
    <row r="9" spans="1:4" x14ac:dyDescent="0.2">
      <c r="D9" s="31"/>
    </row>
    <row r="10" spans="1:4" x14ac:dyDescent="0.2">
      <c r="D10" s="31"/>
    </row>
    <row r="11" spans="1:4" s="17" customFormat="1" ht="27" customHeight="1" x14ac:dyDescent="0.2">
      <c r="A11" s="19" t="s">
        <v>9</v>
      </c>
      <c r="B11" s="33" t="s">
        <v>10</v>
      </c>
      <c r="C11" s="18" t="s">
        <v>11</v>
      </c>
      <c r="D11" s="18" t="s">
        <v>12</v>
      </c>
    </row>
    <row r="12" spans="1:4" s="17" customFormat="1" ht="27" customHeight="1" x14ac:dyDescent="0.2">
      <c r="A12" s="38" t="s">
        <v>13</v>
      </c>
      <c r="B12" s="36">
        <v>15</v>
      </c>
      <c r="C12" s="34">
        <v>0</v>
      </c>
      <c r="D12" s="18">
        <f>B12*C12*24</f>
        <v>0</v>
      </c>
    </row>
    <row r="13" spans="1:4" s="17" customFormat="1" ht="27" customHeight="1" x14ac:dyDescent="0.2">
      <c r="A13" s="38" t="s">
        <v>14</v>
      </c>
      <c r="B13" s="36">
        <v>1</v>
      </c>
      <c r="C13" s="34">
        <v>0</v>
      </c>
      <c r="D13" s="18">
        <f>B13*C13*24</f>
        <v>0</v>
      </c>
    </row>
    <row r="14" spans="1:4" s="17" customFormat="1" ht="27" customHeight="1" x14ac:dyDescent="0.2">
      <c r="A14" s="19" t="s">
        <v>15</v>
      </c>
      <c r="B14" s="18"/>
      <c r="C14" s="20"/>
      <c r="D14" s="18">
        <f>SUM(D12:D12)</f>
        <v>0</v>
      </c>
    </row>
    <row r="15" spans="1:4" x14ac:dyDescent="0.2">
      <c r="D15" s="31"/>
    </row>
    <row r="16" spans="1:4" ht="15" x14ac:dyDescent="0.25">
      <c r="A16" s="1"/>
      <c r="B16" s="1"/>
      <c r="D16" s="31"/>
    </row>
    <row r="17" spans="1:146" ht="18.75" x14ac:dyDescent="0.3">
      <c r="A17" s="51" t="s">
        <v>16</v>
      </c>
      <c r="B17" s="52"/>
      <c r="C17" s="53"/>
      <c r="D17" s="32">
        <f>D14+D8+D3</f>
        <v>0</v>
      </c>
    </row>
    <row r="18" spans="1:146" s="3" customFormat="1" ht="11.25" x14ac:dyDescent="0.2"/>
    <row r="19" spans="1:146" s="3" customFormat="1" ht="11.25" x14ac:dyDescent="0.2"/>
    <row r="20" spans="1:146" s="3" customFormat="1" ht="11.25" x14ac:dyDescent="0.2"/>
    <row r="21" spans="1:146" s="3" customFormat="1" ht="12" thickBot="1" x14ac:dyDescent="0.25"/>
    <row r="22" spans="1:146" s="3" customFormat="1" ht="15.75" customHeight="1" x14ac:dyDescent="0.2">
      <c r="A22" s="21" t="s">
        <v>17</v>
      </c>
      <c r="B22" s="22"/>
      <c r="C22" s="22"/>
      <c r="D22" s="2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</row>
    <row r="23" spans="1:146" s="3" customFormat="1" ht="27" customHeight="1" x14ac:dyDescent="0.2">
      <c r="A23" s="54" t="s">
        <v>18</v>
      </c>
      <c r="B23" s="55"/>
      <c r="C23" s="55"/>
      <c r="D23" s="5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</row>
    <row r="24" spans="1:146" s="3" customFormat="1" ht="29.25" customHeight="1" x14ac:dyDescent="0.2">
      <c r="A24" s="54" t="s">
        <v>19</v>
      </c>
      <c r="B24" s="55"/>
      <c r="C24" s="55"/>
      <c r="D24" s="5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</row>
    <row r="25" spans="1:146" s="3" customFormat="1" ht="19.5" customHeight="1" x14ac:dyDescent="0.2">
      <c r="A25" s="24" t="s">
        <v>20</v>
      </c>
      <c r="B25" s="2"/>
      <c r="C25" s="2"/>
      <c r="D25" s="2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</row>
    <row r="26" spans="1:146" s="3" customFormat="1" ht="19.5" customHeight="1" x14ac:dyDescent="0.2">
      <c r="A26" s="42" t="s">
        <v>21</v>
      </c>
      <c r="B26" s="43"/>
      <c r="C26" s="43"/>
      <c r="D26" s="4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</row>
    <row r="27" spans="1:146" ht="18.75" customHeight="1" thickBot="1" x14ac:dyDescent="0.25">
      <c r="A27" s="26" t="s">
        <v>22</v>
      </c>
      <c r="B27" s="27"/>
      <c r="C27" s="27"/>
      <c r="D27" s="28"/>
    </row>
    <row r="28" spans="1:146" ht="13.5" thickBot="1" x14ac:dyDescent="0.25">
      <c r="A28" s="26"/>
      <c r="B28" s="27"/>
      <c r="C28" s="27"/>
      <c r="D28" s="28"/>
    </row>
    <row r="29" spans="1:146" x14ac:dyDescent="0.2">
      <c r="A29" s="48" t="s">
        <v>23</v>
      </c>
      <c r="B29" s="4"/>
      <c r="C29" s="5"/>
      <c r="D29" s="6"/>
    </row>
    <row r="30" spans="1:146" x14ac:dyDescent="0.2">
      <c r="A30" s="49"/>
      <c r="B30" s="7"/>
      <c r="C30" s="29"/>
      <c r="D30" s="8"/>
    </row>
    <row r="31" spans="1:146" x14ac:dyDescent="0.2">
      <c r="A31" s="50"/>
      <c r="B31" s="7"/>
      <c r="C31" s="29"/>
      <c r="D31" s="8"/>
    </row>
    <row r="32" spans="1:146" x14ac:dyDescent="0.2">
      <c r="A32" s="45" t="s">
        <v>24</v>
      </c>
      <c r="B32" s="9"/>
      <c r="C32" s="10"/>
      <c r="D32" s="11"/>
    </row>
    <row r="33" spans="1:4" x14ac:dyDescent="0.2">
      <c r="A33" s="46"/>
      <c r="B33" s="12"/>
      <c r="C33" s="30"/>
      <c r="D33" s="13"/>
    </row>
    <row r="34" spans="1:4" x14ac:dyDescent="0.2">
      <c r="A34" s="47"/>
      <c r="B34" s="14"/>
      <c r="C34" s="15"/>
      <c r="D34" s="16"/>
    </row>
    <row r="35" spans="1:4" x14ac:dyDescent="0.2">
      <c r="A35" s="45" t="s">
        <v>25</v>
      </c>
      <c r="B35" s="9"/>
      <c r="C35" s="10"/>
      <c r="D35" s="11"/>
    </row>
    <row r="36" spans="1:4" x14ac:dyDescent="0.2">
      <c r="A36" s="46"/>
      <c r="B36" s="12"/>
      <c r="C36" s="30"/>
      <c r="D36" s="13"/>
    </row>
    <row r="37" spans="1:4" x14ac:dyDescent="0.2">
      <c r="A37" s="47"/>
      <c r="B37" s="14"/>
      <c r="C37" s="15"/>
      <c r="D37" s="16"/>
    </row>
    <row r="38" spans="1:4" x14ac:dyDescent="0.2">
      <c r="A38" s="45" t="s">
        <v>26</v>
      </c>
      <c r="B38" s="9"/>
      <c r="C38" s="10"/>
      <c r="D38" s="11"/>
    </row>
    <row r="39" spans="1:4" x14ac:dyDescent="0.2">
      <c r="A39" s="46"/>
      <c r="B39" s="12"/>
      <c r="C39" s="30"/>
      <c r="D39" s="13"/>
    </row>
    <row r="40" spans="1:4" x14ac:dyDescent="0.2">
      <c r="A40" s="47"/>
      <c r="B40" s="14"/>
      <c r="C40" s="15"/>
      <c r="D40" s="16"/>
    </row>
  </sheetData>
  <sheetProtection algorithmName="SHA-512" hashValue="nSxZfHs0yDDXFMdLZqcmZVnGb+8hYdi9DOgeKe7VLOh6yOs9Xotybzq6DQNVV6SsoWjJrZ7ey3OdfbBhhSYBow==" saltValue="L/sQYKQkQ6DioXvOmui22Q==" spinCount="100000" sheet="1" selectLockedCells="1"/>
  <mergeCells count="7">
    <mergeCell ref="A38:A40"/>
    <mergeCell ref="A29:A31"/>
    <mergeCell ref="A32:A34"/>
    <mergeCell ref="A35:A37"/>
    <mergeCell ref="A17:C17"/>
    <mergeCell ref="A23:D23"/>
    <mergeCell ref="A24:D2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&amp;F</oddHeader>
    <oddFooter>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190AAD2024DA4A91ADEC0A896B0255" ma:contentTypeVersion="6" ma:contentTypeDescription="Een nieuw document maken." ma:contentTypeScope="" ma:versionID="243e098dcf5d0c72e4aa432f5ee84813">
  <xsd:schema xmlns:xsd="http://www.w3.org/2001/XMLSchema" xmlns:xs="http://www.w3.org/2001/XMLSchema" xmlns:p="http://schemas.microsoft.com/office/2006/metadata/properties" xmlns:ns2="e0e307df-a533-466c-a2a4-eea42d21a292" xmlns:ns3="2b39b5a2-b74e-4cc3-8f77-a60cdce5c1f7" targetNamespace="http://schemas.microsoft.com/office/2006/metadata/properties" ma:root="true" ma:fieldsID="a1736cb46af85f73cdb65f453d9116a7" ns2:_="" ns3:_="">
    <xsd:import namespace="e0e307df-a533-466c-a2a4-eea42d21a292"/>
    <xsd:import namespace="2b39b5a2-b74e-4cc3-8f77-a60cdce5c1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307df-a533-466c-a2a4-eea42d21a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b5a2-b74e-4cc3-8f77-a60cdce5c1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b39b5a2-b74e-4cc3-8f77-a60cdce5c1f7">
      <UserInfo>
        <DisplayName>Steenbeek, Nico</DisplayName>
        <AccountId>20</AccountId>
        <AccountType/>
      </UserInfo>
      <UserInfo>
        <DisplayName>Kaldi, Levent</DisplayName>
        <AccountId>18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8037B4-7EC8-4CFA-8714-268547124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e307df-a533-466c-a2a4-eea42d21a292"/>
    <ds:schemaRef ds:uri="2b39b5a2-b74e-4cc3-8f77-a60cdce5c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F2A66C-084A-444E-884B-9B860BACFEDC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2b39b5a2-b74e-4cc3-8f77-a60cdce5c1f7"/>
    <ds:schemaRef ds:uri="e0e307df-a533-466c-a2a4-eea42d21a292"/>
  </ds:schemaRefs>
</ds:datastoreItem>
</file>

<file path=customXml/itemProps3.xml><?xml version="1.0" encoding="utf-8"?>
<ds:datastoreItem xmlns:ds="http://schemas.openxmlformats.org/officeDocument/2006/customXml" ds:itemID="{31FAE7FE-C196-46F1-BD0A-57C55718B9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Manager/>
  <Company>VRGZ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info@wolcon.nl</dc:creator>
  <cp:keywords/>
  <dc:description/>
  <cp:lastModifiedBy>Wolterink, André</cp:lastModifiedBy>
  <cp:revision/>
  <dcterms:created xsi:type="dcterms:W3CDTF">2018-01-22T10:29:21Z</dcterms:created>
  <dcterms:modified xsi:type="dcterms:W3CDTF">2026-06-25T13:32:53Z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0x01010031190AAD2024DA4A91ADEC0A896B0255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