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woldenhoogeveennl-my.sharepoint.com/personal/j_van_boven_dewoldenhoogeveen_nl/Documents/Bureaublad/"/>
    </mc:Choice>
  </mc:AlternateContent>
  <xr:revisionPtr revIDLastSave="0" documentId="8_{BDFEFCBF-C93E-440D-9740-63F8CFDAA7B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fname per artikel" sheetId="1" r:id="rId1"/>
  </sheets>
  <definedNames>
    <definedName name="_xlnm._FilterDatabase" localSheetId="0" hidden="1">'Afname per artikel'!$A$2:$K$80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16" i="1"/>
  <c r="L15" i="1"/>
  <c r="L14" i="1"/>
  <c r="L13" i="1"/>
  <c r="L12" i="1"/>
  <c r="L11" i="1"/>
  <c r="L7" i="1"/>
  <c r="L8" i="1"/>
  <c r="L9" i="1"/>
  <c r="L10" i="1"/>
  <c r="L6" i="1"/>
  <c r="L5" i="1"/>
  <c r="L4" i="1"/>
  <c r="L31" i="1" l="1"/>
</calcChain>
</file>

<file path=xl/sharedStrings.xml><?xml version="1.0" encoding="utf-8"?>
<sst xmlns="http://schemas.openxmlformats.org/spreadsheetml/2006/main" count="211" uniqueCount="65">
  <si>
    <t>Afname op artikelniveau</t>
  </si>
  <si>
    <t>Klantnummer</t>
  </si>
  <si>
    <t>Klantnaam</t>
  </si>
  <si>
    <t>Verzendcode</t>
  </si>
  <si>
    <t>Verzendnaam</t>
  </si>
  <si>
    <t>Postcode</t>
  </si>
  <si>
    <t>Plaats</t>
  </si>
  <si>
    <t>Artikelnummer</t>
  </si>
  <si>
    <t>Omschrijving</t>
  </si>
  <si>
    <t>Eenheid</t>
  </si>
  <si>
    <t>Totaal</t>
  </si>
  <si>
    <t>Samenwerkingsorganisatie De Wolden Hoogeveen</t>
  </si>
  <si>
    <t>17APUNTHHV</t>
  </si>
  <si>
    <t>Service Center</t>
  </si>
  <si>
    <t>7902 EA</t>
  </si>
  <si>
    <t>HOOGEVEEN</t>
  </si>
  <si>
    <t>Zak</t>
  </si>
  <si>
    <t>DE Espresso Fairtrade 1kg</t>
  </si>
  <si>
    <t>Doos a 6 stuks</t>
  </si>
  <si>
    <t>ACTIVUM</t>
  </si>
  <si>
    <t>Sportcentrum activum</t>
  </si>
  <si>
    <t>7902 NX</t>
  </si>
  <si>
    <t>Hoogeveen</t>
  </si>
  <si>
    <t>DE classic 300 gr</t>
  </si>
  <si>
    <t>COAUTOWERK</t>
  </si>
  <si>
    <t>Autowerkplaats</t>
  </si>
  <si>
    <t>7902 NP</t>
  </si>
  <si>
    <t>COCOMPAGN</t>
  </si>
  <si>
    <t>Compagnieshuis</t>
  </si>
  <si>
    <t>7901 BW</t>
  </si>
  <si>
    <t>CODEAREND</t>
  </si>
  <si>
    <t>De Arend</t>
  </si>
  <si>
    <t>7905 BC</t>
  </si>
  <si>
    <t>CODEEKSTE</t>
  </si>
  <si>
    <t>De Ekster</t>
  </si>
  <si>
    <t>7902 NA</t>
  </si>
  <si>
    <t>COGZRAAH2</t>
  </si>
  <si>
    <t>Gemeentehuis Zuidwolde</t>
  </si>
  <si>
    <t>7921 GD</t>
  </si>
  <si>
    <t>ZUIDWOLDE DR</t>
  </si>
  <si>
    <t>DE Espresso Dark Roast 1kg</t>
  </si>
  <si>
    <t>COKRAKEEL</t>
  </si>
  <si>
    <t>Krakeel</t>
  </si>
  <si>
    <t>7904 LN</t>
  </si>
  <si>
    <t>CORAADHUIS</t>
  </si>
  <si>
    <t>Raadhuis Hoogeveen</t>
  </si>
  <si>
    <t>7901 BP</t>
  </si>
  <si>
    <t>COWERFHOOG</t>
  </si>
  <si>
    <t>Gemeentewerf Hoogeveen</t>
  </si>
  <si>
    <t>COWERFZUID</t>
  </si>
  <si>
    <t>Werf Zuidwolde</t>
  </si>
  <si>
    <t>7921 JB</t>
  </si>
  <si>
    <t>COWERKDP1</t>
  </si>
  <si>
    <t>Werkplein</t>
  </si>
  <si>
    <t>7901 BZ</t>
  </si>
  <si>
    <t>HVRHPLWDWH</t>
  </si>
  <si>
    <t>RVACTIVUM</t>
  </si>
  <si>
    <t>7902 NX_X000D_</t>
  </si>
  <si>
    <t>hoogeveen</t>
  </si>
  <si>
    <t>WERFHOOGEV</t>
  </si>
  <si>
    <t>ZWGEMHRHS2</t>
  </si>
  <si>
    <t>Aantal consumpties koffie</t>
  </si>
  <si>
    <t xml:space="preserve">totaal </t>
  </si>
  <si>
    <t>DE classic totaal  172800 consumpties</t>
  </si>
  <si>
    <t>DE espressobonen totaal 206250  consumpties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</si>
</sst>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75D38"/>
        <bgColor rgb="FF000000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tabSelected="1" workbookViewId="0">
      <pane ySplit="2" topLeftCell="A3" activePane="bottomLeft" state="frozen"/>
      <selection pane="bottomLeft" activeCell="D9" sqref="D9"/>
    </sheetView>
  </sheetViews>
  <sheetFormatPr defaultRowHeight="14.5" x14ac:dyDescent="0.35"/>
  <cols>
    <col min="1" max="1" width="16.26953125" bestFit="1" customWidth="1"/>
    <col min="2" max="2" width="53" bestFit="1" customWidth="1"/>
    <col min="3" max="3" width="16.26953125" bestFit="1" customWidth="1"/>
    <col min="4" max="4" width="53" bestFit="1" customWidth="1"/>
    <col min="5" max="5" width="17.54296875" bestFit="1" customWidth="1"/>
    <col min="6" max="7" width="18.7265625" bestFit="1" customWidth="1"/>
    <col min="8" max="8" width="56.54296875" bestFit="1" customWidth="1"/>
    <col min="9" max="9" width="21.1796875" bestFit="1" customWidth="1"/>
    <col min="10" max="10" width="8.1796875" bestFit="1" customWidth="1"/>
    <col min="11" max="11" width="10.453125" bestFit="1" customWidth="1"/>
    <col min="12" max="12" width="27.7265625" customWidth="1"/>
  </cols>
  <sheetData>
    <row r="1" spans="1:12" ht="21" x14ac:dyDescent="0.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ht="24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>
        <v>2025</v>
      </c>
      <c r="K2" s="1" t="s">
        <v>10</v>
      </c>
      <c r="L2" s="5" t="s">
        <v>61</v>
      </c>
    </row>
    <row r="3" spans="1:12" x14ac:dyDescent="0.35">
      <c r="A3" s="2">
        <v>109046</v>
      </c>
      <c r="B3" s="2" t="s">
        <v>11</v>
      </c>
      <c r="C3" s="2" t="s">
        <v>24</v>
      </c>
      <c r="D3" s="2" t="s">
        <v>25</v>
      </c>
      <c r="E3" s="2" t="s">
        <v>26</v>
      </c>
      <c r="F3" s="2" t="s">
        <v>15</v>
      </c>
      <c r="G3" s="2">
        <v>422115</v>
      </c>
      <c r="H3" s="2" t="s">
        <v>17</v>
      </c>
      <c r="I3" s="2" t="s">
        <v>16</v>
      </c>
      <c r="J3" s="3">
        <v>1</v>
      </c>
      <c r="K3" s="3">
        <v>1</v>
      </c>
      <c r="L3" s="6">
        <v>125</v>
      </c>
    </row>
    <row r="4" spans="1:12" x14ac:dyDescent="0.35">
      <c r="A4" s="2">
        <v>109046</v>
      </c>
      <c r="B4" s="2" t="s">
        <v>11</v>
      </c>
      <c r="C4" s="2" t="s">
        <v>27</v>
      </c>
      <c r="D4" s="2" t="s">
        <v>28</v>
      </c>
      <c r="E4" s="2" t="s">
        <v>29</v>
      </c>
      <c r="F4" s="2" t="s">
        <v>15</v>
      </c>
      <c r="G4" s="2">
        <v>422115</v>
      </c>
      <c r="H4" s="2" t="s">
        <v>17</v>
      </c>
      <c r="I4" s="2" t="s">
        <v>16</v>
      </c>
      <c r="J4" s="3">
        <v>477</v>
      </c>
      <c r="K4" s="3">
        <v>477</v>
      </c>
      <c r="L4">
        <f>J4*125</f>
        <v>59625</v>
      </c>
    </row>
    <row r="5" spans="1:12" x14ac:dyDescent="0.35">
      <c r="A5" s="2">
        <v>109046</v>
      </c>
      <c r="B5" s="2" t="s">
        <v>11</v>
      </c>
      <c r="C5" s="2" t="s">
        <v>36</v>
      </c>
      <c r="D5" s="2" t="s">
        <v>37</v>
      </c>
      <c r="E5" s="2" t="s">
        <v>38</v>
      </c>
      <c r="F5" s="2" t="s">
        <v>39</v>
      </c>
      <c r="G5" s="2">
        <v>422115</v>
      </c>
      <c r="H5" s="2" t="s">
        <v>17</v>
      </c>
      <c r="I5" s="2" t="s">
        <v>16</v>
      </c>
      <c r="J5" s="3">
        <v>324</v>
      </c>
      <c r="K5" s="3">
        <v>324</v>
      </c>
      <c r="L5">
        <f>J5*125</f>
        <v>40500</v>
      </c>
    </row>
    <row r="6" spans="1:12" x14ac:dyDescent="0.35">
      <c r="A6" s="2">
        <v>109046</v>
      </c>
      <c r="B6" s="2" t="s">
        <v>11</v>
      </c>
      <c r="C6" s="2" t="s">
        <v>47</v>
      </c>
      <c r="D6" s="2" t="s">
        <v>48</v>
      </c>
      <c r="E6" s="2" t="s">
        <v>26</v>
      </c>
      <c r="F6" s="2" t="s">
        <v>15</v>
      </c>
      <c r="G6" s="2">
        <v>422115</v>
      </c>
      <c r="H6" s="2" t="s">
        <v>17</v>
      </c>
      <c r="I6" s="2" t="s">
        <v>16</v>
      </c>
      <c r="J6" s="3">
        <v>36</v>
      </c>
      <c r="K6" s="3">
        <v>36</v>
      </c>
      <c r="L6">
        <f>J6*125</f>
        <v>4500</v>
      </c>
    </row>
    <row r="7" spans="1:12" x14ac:dyDescent="0.35">
      <c r="A7" s="2">
        <v>109046</v>
      </c>
      <c r="B7" s="2" t="s">
        <v>11</v>
      </c>
      <c r="C7" s="2" t="s">
        <v>59</v>
      </c>
      <c r="D7" s="2" t="s">
        <v>48</v>
      </c>
      <c r="E7" s="2" t="s">
        <v>26</v>
      </c>
      <c r="F7" s="2" t="s">
        <v>15</v>
      </c>
      <c r="G7" s="2">
        <v>422115</v>
      </c>
      <c r="H7" s="2" t="s">
        <v>17</v>
      </c>
      <c r="I7" s="2" t="s">
        <v>16</v>
      </c>
      <c r="J7" s="3">
        <v>12</v>
      </c>
      <c r="K7" s="3">
        <v>12</v>
      </c>
      <c r="L7">
        <f t="shared" ref="L7:L10" si="0">J7*125</f>
        <v>1500</v>
      </c>
    </row>
    <row r="8" spans="1:12" x14ac:dyDescent="0.35">
      <c r="A8" s="2">
        <v>109046</v>
      </c>
      <c r="B8" s="2" t="s">
        <v>11</v>
      </c>
      <c r="C8" s="2" t="s">
        <v>44</v>
      </c>
      <c r="D8" s="2" t="s">
        <v>45</v>
      </c>
      <c r="E8" s="2" t="s">
        <v>46</v>
      </c>
      <c r="F8" s="2" t="s">
        <v>15</v>
      </c>
      <c r="G8" s="2">
        <v>422115</v>
      </c>
      <c r="H8" s="2" t="s">
        <v>17</v>
      </c>
      <c r="I8" s="2" t="s">
        <v>16</v>
      </c>
      <c r="J8" s="3">
        <v>446</v>
      </c>
      <c r="K8" s="3">
        <v>446</v>
      </c>
      <c r="L8">
        <f t="shared" si="0"/>
        <v>55750</v>
      </c>
    </row>
    <row r="9" spans="1:12" x14ac:dyDescent="0.35">
      <c r="A9" s="2">
        <v>109046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>
        <v>422115</v>
      </c>
      <c r="H9" s="2" t="s">
        <v>17</v>
      </c>
      <c r="I9" s="4" t="s">
        <v>16</v>
      </c>
      <c r="J9" s="3">
        <v>2</v>
      </c>
      <c r="K9" s="3">
        <v>2</v>
      </c>
      <c r="L9">
        <f t="shared" si="0"/>
        <v>250</v>
      </c>
    </row>
    <row r="10" spans="1:12" x14ac:dyDescent="0.35">
      <c r="A10" s="2">
        <v>109046</v>
      </c>
      <c r="B10" s="2" t="s">
        <v>11</v>
      </c>
      <c r="C10" s="2" t="s">
        <v>52</v>
      </c>
      <c r="D10" s="2" t="s">
        <v>53</v>
      </c>
      <c r="E10" s="2" t="s">
        <v>54</v>
      </c>
      <c r="F10" s="2" t="s">
        <v>15</v>
      </c>
      <c r="G10" s="2">
        <v>422115</v>
      </c>
      <c r="H10" s="2" t="s">
        <v>17</v>
      </c>
      <c r="I10" s="2" t="s">
        <v>16</v>
      </c>
      <c r="J10" s="3">
        <v>220</v>
      </c>
      <c r="K10" s="3">
        <v>220</v>
      </c>
      <c r="L10">
        <f t="shared" si="0"/>
        <v>27500</v>
      </c>
    </row>
    <row r="11" spans="1:12" x14ac:dyDescent="0.35">
      <c r="A11" s="2">
        <v>109046</v>
      </c>
      <c r="B11" s="2" t="s">
        <v>11</v>
      </c>
      <c r="C11" s="2" t="s">
        <v>36</v>
      </c>
      <c r="D11" s="2" t="s">
        <v>37</v>
      </c>
      <c r="E11" s="2" t="s">
        <v>38</v>
      </c>
      <c r="F11" s="2" t="s">
        <v>39</v>
      </c>
      <c r="G11" s="2">
        <v>422113</v>
      </c>
      <c r="H11" s="2" t="s">
        <v>40</v>
      </c>
      <c r="I11" s="2" t="s">
        <v>16</v>
      </c>
      <c r="J11" s="3">
        <v>54</v>
      </c>
      <c r="K11" s="3">
        <v>54</v>
      </c>
      <c r="L11">
        <f>J11*125</f>
        <v>6750</v>
      </c>
    </row>
    <row r="12" spans="1:12" x14ac:dyDescent="0.35">
      <c r="A12" s="2">
        <v>109046</v>
      </c>
      <c r="B12" s="2" t="s">
        <v>11</v>
      </c>
      <c r="C12" s="2" t="s">
        <v>60</v>
      </c>
      <c r="D12" s="2" t="s">
        <v>37</v>
      </c>
      <c r="E12" s="2" t="s">
        <v>38</v>
      </c>
      <c r="F12" s="2" t="s">
        <v>39</v>
      </c>
      <c r="G12" s="2">
        <v>422113</v>
      </c>
      <c r="H12" s="2" t="s">
        <v>40</v>
      </c>
      <c r="I12" s="2" t="s">
        <v>18</v>
      </c>
      <c r="J12" s="3">
        <v>6</v>
      </c>
      <c r="K12" s="3">
        <v>6</v>
      </c>
      <c r="L12">
        <f>36*125</f>
        <v>4500</v>
      </c>
    </row>
    <row r="13" spans="1:12" x14ac:dyDescent="0.35">
      <c r="A13" s="2">
        <v>109046</v>
      </c>
      <c r="B13" s="2" t="s">
        <v>11</v>
      </c>
      <c r="C13" s="2" t="s">
        <v>47</v>
      </c>
      <c r="D13" s="2" t="s">
        <v>48</v>
      </c>
      <c r="E13" s="2" t="s">
        <v>26</v>
      </c>
      <c r="F13" s="2" t="s">
        <v>15</v>
      </c>
      <c r="G13" s="2">
        <v>422113</v>
      </c>
      <c r="H13" s="2" t="s">
        <v>40</v>
      </c>
      <c r="I13" s="2" t="s">
        <v>18</v>
      </c>
      <c r="J13" s="3">
        <v>2</v>
      </c>
      <c r="K13" s="3">
        <v>2</v>
      </c>
      <c r="L13">
        <f>12*125</f>
        <v>1500</v>
      </c>
    </row>
    <row r="14" spans="1:12" x14ac:dyDescent="0.35">
      <c r="A14" s="2">
        <v>109046</v>
      </c>
      <c r="B14" s="2" t="s">
        <v>11</v>
      </c>
      <c r="C14" s="2" t="s">
        <v>44</v>
      </c>
      <c r="D14" s="2" t="s">
        <v>45</v>
      </c>
      <c r="E14" s="2" t="s">
        <v>46</v>
      </c>
      <c r="F14" s="2" t="s">
        <v>15</v>
      </c>
      <c r="G14" s="2">
        <v>422113</v>
      </c>
      <c r="H14" s="2" t="s">
        <v>40</v>
      </c>
      <c r="I14" s="2" t="s">
        <v>16</v>
      </c>
      <c r="J14" s="3">
        <v>18</v>
      </c>
      <c r="K14" s="3">
        <v>18</v>
      </c>
      <c r="L14">
        <f>J14*125</f>
        <v>2250</v>
      </c>
    </row>
    <row r="15" spans="1:12" x14ac:dyDescent="0.35">
      <c r="A15" s="2">
        <v>109046</v>
      </c>
      <c r="B15" s="2" t="s">
        <v>11</v>
      </c>
      <c r="C15" s="2" t="s">
        <v>52</v>
      </c>
      <c r="D15" s="2" t="s">
        <v>53</v>
      </c>
      <c r="E15" s="2" t="s">
        <v>54</v>
      </c>
      <c r="F15" s="2" t="s">
        <v>15</v>
      </c>
      <c r="G15" s="2">
        <v>422113</v>
      </c>
      <c r="H15" s="2" t="s">
        <v>40</v>
      </c>
      <c r="I15" s="2" t="s">
        <v>16</v>
      </c>
      <c r="J15" s="3">
        <v>12</v>
      </c>
      <c r="K15" s="3">
        <v>12</v>
      </c>
      <c r="L15">
        <f>J15*125</f>
        <v>1500</v>
      </c>
    </row>
    <row r="16" spans="1:12" x14ac:dyDescent="0.35">
      <c r="A16" s="2">
        <v>109046</v>
      </c>
      <c r="B16" s="2" t="s">
        <v>11</v>
      </c>
      <c r="C16" s="2" t="s">
        <v>27</v>
      </c>
      <c r="D16" s="2" t="s">
        <v>28</v>
      </c>
      <c r="E16" s="2" t="s">
        <v>29</v>
      </c>
      <c r="F16" s="2" t="s">
        <v>15</v>
      </c>
      <c r="G16" s="2">
        <v>472368</v>
      </c>
      <c r="H16" s="2" t="s">
        <v>23</v>
      </c>
      <c r="I16" s="2" t="s">
        <v>16</v>
      </c>
      <c r="J16" s="3">
        <v>150</v>
      </c>
      <c r="K16" s="3">
        <v>150</v>
      </c>
      <c r="L16">
        <f>J16*200</f>
        <v>30000</v>
      </c>
    </row>
    <row r="17" spans="1:12" x14ac:dyDescent="0.35">
      <c r="A17" s="2">
        <v>109046</v>
      </c>
      <c r="B17" s="2" t="s">
        <v>11</v>
      </c>
      <c r="C17" s="2" t="s">
        <v>30</v>
      </c>
      <c r="D17" s="2" t="s">
        <v>31</v>
      </c>
      <c r="E17" s="2" t="s">
        <v>32</v>
      </c>
      <c r="F17" s="2" t="s">
        <v>15</v>
      </c>
      <c r="G17" s="2">
        <v>472368</v>
      </c>
      <c r="H17" s="2" t="s">
        <v>23</v>
      </c>
      <c r="I17" s="2" t="s">
        <v>16</v>
      </c>
      <c r="J17" s="3">
        <v>2</v>
      </c>
      <c r="K17" s="3">
        <v>2</v>
      </c>
      <c r="L17">
        <f t="shared" ref="L17:L30" si="1">J17*200</f>
        <v>400</v>
      </c>
    </row>
    <row r="18" spans="1:12" x14ac:dyDescent="0.35">
      <c r="A18" s="2">
        <v>109046</v>
      </c>
      <c r="B18" s="2" t="s">
        <v>11</v>
      </c>
      <c r="C18" s="2" t="s">
        <v>33</v>
      </c>
      <c r="D18" s="2" t="s">
        <v>34</v>
      </c>
      <c r="E18" s="2" t="s">
        <v>35</v>
      </c>
      <c r="F18" s="2" t="s">
        <v>15</v>
      </c>
      <c r="G18" s="2">
        <v>472368</v>
      </c>
      <c r="H18" s="2" t="s">
        <v>23</v>
      </c>
      <c r="I18" s="2" t="s">
        <v>16</v>
      </c>
      <c r="J18" s="3">
        <v>28</v>
      </c>
      <c r="K18" s="3">
        <v>28</v>
      </c>
      <c r="L18">
        <f t="shared" si="1"/>
        <v>5600</v>
      </c>
    </row>
    <row r="19" spans="1:12" x14ac:dyDescent="0.35">
      <c r="A19" s="2">
        <v>109046</v>
      </c>
      <c r="B19" s="2" t="s">
        <v>11</v>
      </c>
      <c r="C19" s="2" t="s">
        <v>36</v>
      </c>
      <c r="D19" s="2" t="s">
        <v>37</v>
      </c>
      <c r="E19" s="2" t="s">
        <v>38</v>
      </c>
      <c r="F19" s="2" t="s">
        <v>39</v>
      </c>
      <c r="G19" s="2">
        <v>472368</v>
      </c>
      <c r="H19" s="2" t="s">
        <v>23</v>
      </c>
      <c r="I19" s="2" t="s">
        <v>16</v>
      </c>
      <c r="J19" s="3">
        <v>165</v>
      </c>
      <c r="K19" s="3">
        <v>165</v>
      </c>
      <c r="L19">
        <f t="shared" si="1"/>
        <v>33000</v>
      </c>
    </row>
    <row r="20" spans="1:12" x14ac:dyDescent="0.35">
      <c r="A20" s="2">
        <v>109046</v>
      </c>
      <c r="B20" s="2" t="s">
        <v>11</v>
      </c>
      <c r="C20" s="2" t="s">
        <v>60</v>
      </c>
      <c r="D20" s="2" t="s">
        <v>37</v>
      </c>
      <c r="E20" s="2" t="s">
        <v>38</v>
      </c>
      <c r="F20" s="2" t="s">
        <v>39</v>
      </c>
      <c r="G20" s="2">
        <v>472368</v>
      </c>
      <c r="H20" s="2" t="s">
        <v>23</v>
      </c>
      <c r="I20" s="2" t="s">
        <v>16</v>
      </c>
      <c r="J20" s="3">
        <v>40</v>
      </c>
      <c r="K20" s="3">
        <v>40</v>
      </c>
      <c r="L20">
        <f t="shared" si="1"/>
        <v>8000</v>
      </c>
    </row>
    <row r="21" spans="1:12" x14ac:dyDescent="0.35">
      <c r="A21" s="2">
        <v>109046</v>
      </c>
      <c r="B21" s="2" t="s">
        <v>11</v>
      </c>
      <c r="C21" s="2" t="s">
        <v>47</v>
      </c>
      <c r="D21" s="2" t="s">
        <v>48</v>
      </c>
      <c r="E21" s="2" t="s">
        <v>26</v>
      </c>
      <c r="F21" s="2" t="s">
        <v>15</v>
      </c>
      <c r="G21" s="2">
        <v>472368</v>
      </c>
      <c r="H21" s="4" t="s">
        <v>23</v>
      </c>
      <c r="I21" s="2" t="s">
        <v>16</v>
      </c>
      <c r="J21" s="3">
        <v>20</v>
      </c>
      <c r="K21" s="3">
        <v>20</v>
      </c>
      <c r="L21">
        <f t="shared" si="1"/>
        <v>4000</v>
      </c>
    </row>
    <row r="22" spans="1:12" x14ac:dyDescent="0.35">
      <c r="A22" s="2">
        <v>109046</v>
      </c>
      <c r="B22" s="2" t="s">
        <v>11</v>
      </c>
      <c r="C22" s="2" t="s">
        <v>59</v>
      </c>
      <c r="D22" s="2" t="s">
        <v>48</v>
      </c>
      <c r="E22" s="2" t="s">
        <v>26</v>
      </c>
      <c r="F22" s="2" t="s">
        <v>15</v>
      </c>
      <c r="G22" s="2">
        <v>472368</v>
      </c>
      <c r="H22" s="4" t="s">
        <v>23</v>
      </c>
      <c r="I22" s="2" t="s">
        <v>16</v>
      </c>
      <c r="J22" s="3">
        <v>27</v>
      </c>
      <c r="K22" s="3">
        <v>27</v>
      </c>
      <c r="L22">
        <f t="shared" si="1"/>
        <v>5400</v>
      </c>
    </row>
    <row r="23" spans="1:12" x14ac:dyDescent="0.35">
      <c r="A23" s="2">
        <v>109046</v>
      </c>
      <c r="B23" s="2" t="s">
        <v>11</v>
      </c>
      <c r="C23" s="2" t="s">
        <v>41</v>
      </c>
      <c r="D23" s="2" t="s">
        <v>42</v>
      </c>
      <c r="E23" s="2" t="s">
        <v>43</v>
      </c>
      <c r="F23" s="2" t="s">
        <v>15</v>
      </c>
      <c r="G23" s="2">
        <v>472368</v>
      </c>
      <c r="H23" s="2" t="s">
        <v>23</v>
      </c>
      <c r="I23" s="2" t="s">
        <v>16</v>
      </c>
      <c r="J23" s="3">
        <v>19</v>
      </c>
      <c r="K23" s="3">
        <v>19</v>
      </c>
      <c r="L23">
        <f t="shared" si="1"/>
        <v>3800</v>
      </c>
    </row>
    <row r="24" spans="1:12" x14ac:dyDescent="0.35">
      <c r="A24" s="2">
        <v>109046</v>
      </c>
      <c r="B24" s="2" t="s">
        <v>11</v>
      </c>
      <c r="C24" s="2" t="s">
        <v>44</v>
      </c>
      <c r="D24" s="2" t="s">
        <v>45</v>
      </c>
      <c r="E24" s="2" t="s">
        <v>46</v>
      </c>
      <c r="F24" s="2" t="s">
        <v>15</v>
      </c>
      <c r="G24" s="2">
        <v>472368</v>
      </c>
      <c r="H24" s="2" t="s">
        <v>23</v>
      </c>
      <c r="I24" s="2" t="s">
        <v>16</v>
      </c>
      <c r="J24" s="3">
        <v>185</v>
      </c>
      <c r="K24" s="3">
        <v>185</v>
      </c>
      <c r="L24">
        <f t="shared" si="1"/>
        <v>37000</v>
      </c>
    </row>
    <row r="25" spans="1:12" x14ac:dyDescent="0.35">
      <c r="A25" s="2">
        <v>109046</v>
      </c>
      <c r="B25" s="2" t="s">
        <v>11</v>
      </c>
      <c r="C25" s="2" t="s">
        <v>55</v>
      </c>
      <c r="D25" s="2" t="s">
        <v>45</v>
      </c>
      <c r="E25" s="2" t="s">
        <v>46</v>
      </c>
      <c r="F25" s="2" t="s">
        <v>15</v>
      </c>
      <c r="G25" s="2">
        <v>472368</v>
      </c>
      <c r="H25" s="4" t="s">
        <v>23</v>
      </c>
      <c r="I25" s="2" t="s">
        <v>16</v>
      </c>
      <c r="J25" s="3">
        <v>20</v>
      </c>
      <c r="K25" s="3">
        <v>20</v>
      </c>
      <c r="L25">
        <f t="shared" si="1"/>
        <v>4000</v>
      </c>
    </row>
    <row r="26" spans="1:12" x14ac:dyDescent="0.35">
      <c r="A26" s="2">
        <v>109046</v>
      </c>
      <c r="B26" s="2" t="s">
        <v>11</v>
      </c>
      <c r="C26" s="2" t="s">
        <v>55</v>
      </c>
      <c r="D26" s="2" t="s">
        <v>45</v>
      </c>
      <c r="E26" s="2" t="s">
        <v>46</v>
      </c>
      <c r="F26" s="2" t="s">
        <v>15</v>
      </c>
      <c r="G26" s="2">
        <v>472368</v>
      </c>
      <c r="H26" s="4" t="s">
        <v>23</v>
      </c>
      <c r="I26" s="2" t="s">
        <v>16</v>
      </c>
      <c r="J26" s="3">
        <v>20</v>
      </c>
      <c r="K26" s="3">
        <v>20</v>
      </c>
      <c r="L26">
        <f t="shared" si="1"/>
        <v>4000</v>
      </c>
    </row>
    <row r="27" spans="1:12" x14ac:dyDescent="0.35">
      <c r="A27" s="2">
        <v>109046</v>
      </c>
      <c r="B27" s="2" t="s">
        <v>11</v>
      </c>
      <c r="C27" s="2" t="s">
        <v>19</v>
      </c>
      <c r="D27" s="2" t="s">
        <v>20</v>
      </c>
      <c r="E27" s="2" t="s">
        <v>21</v>
      </c>
      <c r="F27" s="2" t="s">
        <v>22</v>
      </c>
      <c r="G27" s="2">
        <v>472368</v>
      </c>
      <c r="H27" s="2" t="s">
        <v>23</v>
      </c>
      <c r="I27" s="2" t="s">
        <v>16</v>
      </c>
      <c r="J27" s="3">
        <v>10</v>
      </c>
      <c r="K27" s="3">
        <v>10</v>
      </c>
      <c r="L27">
        <f t="shared" si="1"/>
        <v>2000</v>
      </c>
    </row>
    <row r="28" spans="1:12" x14ac:dyDescent="0.35">
      <c r="A28" s="2">
        <v>109046</v>
      </c>
      <c r="B28" s="2" t="s">
        <v>11</v>
      </c>
      <c r="C28" s="2" t="s">
        <v>56</v>
      </c>
      <c r="D28" s="2" t="s">
        <v>20</v>
      </c>
      <c r="E28" s="2" t="s">
        <v>57</v>
      </c>
      <c r="F28" s="2" t="s">
        <v>58</v>
      </c>
      <c r="G28" s="2">
        <v>472368</v>
      </c>
      <c r="H28" s="4" t="s">
        <v>23</v>
      </c>
      <c r="I28" s="2" t="s">
        <v>16</v>
      </c>
      <c r="J28" s="3">
        <v>15</v>
      </c>
      <c r="K28" s="3">
        <v>15</v>
      </c>
      <c r="L28">
        <f t="shared" si="1"/>
        <v>3000</v>
      </c>
    </row>
    <row r="29" spans="1:12" x14ac:dyDescent="0.35">
      <c r="A29" s="2">
        <v>109046</v>
      </c>
      <c r="B29" s="2" t="s">
        <v>11</v>
      </c>
      <c r="C29" s="2" t="s">
        <v>49</v>
      </c>
      <c r="D29" s="2" t="s">
        <v>50</v>
      </c>
      <c r="E29" s="2" t="s">
        <v>51</v>
      </c>
      <c r="F29" s="2" t="s">
        <v>39</v>
      </c>
      <c r="G29" s="2">
        <v>472368</v>
      </c>
      <c r="H29" s="2" t="s">
        <v>23</v>
      </c>
      <c r="I29" s="2" t="s">
        <v>16</v>
      </c>
      <c r="J29" s="3">
        <v>103</v>
      </c>
      <c r="K29" s="3">
        <v>103</v>
      </c>
      <c r="L29">
        <f t="shared" si="1"/>
        <v>20600</v>
      </c>
    </row>
    <row r="30" spans="1:12" x14ac:dyDescent="0.35">
      <c r="A30" s="2">
        <v>109046</v>
      </c>
      <c r="B30" s="2" t="s">
        <v>11</v>
      </c>
      <c r="C30" s="2" t="s">
        <v>52</v>
      </c>
      <c r="D30" s="2" t="s">
        <v>53</v>
      </c>
      <c r="E30" s="2" t="s">
        <v>54</v>
      </c>
      <c r="F30" s="2" t="s">
        <v>15</v>
      </c>
      <c r="G30" s="2">
        <v>472368</v>
      </c>
      <c r="H30" s="2" t="s">
        <v>23</v>
      </c>
      <c r="I30" s="2" t="s">
        <v>16</v>
      </c>
      <c r="J30" s="3">
        <v>60</v>
      </c>
      <c r="K30" s="3">
        <v>60</v>
      </c>
      <c r="L30">
        <f t="shared" si="1"/>
        <v>12000</v>
      </c>
    </row>
    <row r="31" spans="1:12" x14ac:dyDescent="0.35">
      <c r="A31" s="2"/>
      <c r="B31" s="2"/>
      <c r="C31" s="2"/>
      <c r="D31" s="2"/>
      <c r="E31" s="2"/>
      <c r="F31" s="2"/>
      <c r="G31" s="2"/>
      <c r="H31" s="2"/>
      <c r="I31" s="2"/>
      <c r="J31" s="3"/>
      <c r="K31" s="7" t="s">
        <v>62</v>
      </c>
      <c r="L31" s="9">
        <f>SUM(L3:L30)</f>
        <v>379050</v>
      </c>
    </row>
    <row r="32" spans="1:12" x14ac:dyDescent="0.35">
      <c r="A32" s="2"/>
      <c r="B32" s="2"/>
      <c r="C32" s="2"/>
      <c r="D32" s="2"/>
      <c r="E32" s="2"/>
      <c r="F32" s="2"/>
      <c r="G32" s="2"/>
      <c r="H32" s="2"/>
      <c r="I32" s="2"/>
      <c r="J32" s="3"/>
      <c r="K32" s="3"/>
    </row>
    <row r="33" spans="1:11" x14ac:dyDescent="0.35">
      <c r="A33" s="2"/>
      <c r="B33" s="2"/>
      <c r="C33" s="2"/>
      <c r="D33" s="8" t="s">
        <v>63</v>
      </c>
      <c r="E33" s="2"/>
      <c r="F33" s="2"/>
      <c r="G33" s="2"/>
      <c r="H33" s="2"/>
      <c r="I33" s="2"/>
      <c r="J33" s="3"/>
      <c r="K33" s="3"/>
    </row>
    <row r="34" spans="1:11" x14ac:dyDescent="0.35">
      <c r="A34" s="2"/>
      <c r="B34" s="2"/>
      <c r="C34" s="2"/>
      <c r="D34" s="8" t="s">
        <v>64</v>
      </c>
      <c r="E34" s="2"/>
      <c r="F34" s="2"/>
      <c r="G34" s="2"/>
      <c r="H34" s="2"/>
      <c r="I34" s="2"/>
      <c r="J34" s="3"/>
      <c r="K34" s="3"/>
    </row>
    <row r="35" spans="1:11" x14ac:dyDescent="0.35">
      <c r="A35" s="2"/>
      <c r="B35" s="2"/>
      <c r="C35" s="2"/>
      <c r="D35" s="2"/>
      <c r="E35" s="2"/>
      <c r="F35" s="2"/>
      <c r="G35" s="2"/>
      <c r="H35" s="2"/>
      <c r="I35" s="2"/>
      <c r="J35" s="3"/>
      <c r="K35" s="3"/>
    </row>
    <row r="36" spans="1:11" x14ac:dyDescent="0.35">
      <c r="A36" s="2"/>
      <c r="B36" s="2"/>
      <c r="C36" s="2"/>
      <c r="D36" s="2"/>
      <c r="E36" s="2"/>
      <c r="F36" s="2"/>
      <c r="G36" s="2"/>
      <c r="H36" s="2"/>
      <c r="I36" s="2"/>
      <c r="J36" s="3"/>
      <c r="K36" s="3"/>
    </row>
    <row r="37" spans="1:11" x14ac:dyDescent="0.35">
      <c r="A37" s="2"/>
      <c r="B37" s="2"/>
      <c r="C37" s="2"/>
      <c r="D37" s="2"/>
      <c r="E37" s="2"/>
      <c r="F37" s="2"/>
      <c r="G37" s="2"/>
      <c r="H37" s="2"/>
      <c r="I37" s="2"/>
      <c r="J37" s="3"/>
      <c r="K37" s="3"/>
    </row>
    <row r="38" spans="1:11" x14ac:dyDescent="0.35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</row>
    <row r="39" spans="1:11" x14ac:dyDescent="0.35">
      <c r="A39" s="2"/>
      <c r="B39" s="2"/>
      <c r="C39" s="2"/>
      <c r="D39" s="2"/>
      <c r="E39" s="2"/>
      <c r="F39" s="2"/>
      <c r="G39" s="2"/>
      <c r="H39" s="2"/>
      <c r="I39" s="2"/>
      <c r="J39" s="3"/>
      <c r="K39" s="3"/>
    </row>
    <row r="40" spans="1:11" x14ac:dyDescent="0.35">
      <c r="A40" s="2"/>
      <c r="B40" s="2"/>
      <c r="C40" s="2"/>
      <c r="D40" s="2"/>
      <c r="E40" s="2"/>
      <c r="F40" s="2"/>
      <c r="G40" s="2"/>
      <c r="H40" s="2"/>
      <c r="I40" s="2"/>
      <c r="J40" s="3"/>
      <c r="K40" s="3"/>
    </row>
    <row r="41" spans="1:11" x14ac:dyDescent="0.35">
      <c r="A41" s="2"/>
      <c r="B41" s="2"/>
      <c r="C41" s="2"/>
      <c r="D41" s="2"/>
      <c r="E41" s="2"/>
      <c r="F41" s="2"/>
      <c r="G41" s="2"/>
      <c r="H41" s="2"/>
      <c r="I41" s="2"/>
      <c r="J41" s="3"/>
      <c r="K41" s="3"/>
    </row>
    <row r="42" spans="1:11" x14ac:dyDescent="0.35">
      <c r="A42" s="2"/>
      <c r="B42" s="2"/>
      <c r="C42" s="2"/>
      <c r="D42" s="2"/>
      <c r="E42" s="2"/>
      <c r="F42" s="2"/>
      <c r="G42" s="2"/>
      <c r="H42" s="2"/>
      <c r="I42" s="2"/>
      <c r="J42" s="3"/>
      <c r="K42" s="3"/>
    </row>
    <row r="43" spans="1:11" x14ac:dyDescent="0.35">
      <c r="A43" s="2"/>
      <c r="B43" s="2"/>
      <c r="C43" s="2"/>
      <c r="D43" s="2"/>
      <c r="E43" s="2"/>
      <c r="F43" s="2"/>
      <c r="G43" s="2"/>
      <c r="H43" s="2"/>
      <c r="I43" s="2"/>
      <c r="J43" s="3"/>
      <c r="K43" s="3"/>
    </row>
    <row r="44" spans="1:11" x14ac:dyDescent="0.35">
      <c r="A44" s="2"/>
      <c r="B44" s="2"/>
      <c r="C44" s="2"/>
      <c r="D44" s="2"/>
      <c r="E44" s="2"/>
      <c r="F44" s="2"/>
      <c r="G44" s="2"/>
      <c r="H44" s="2"/>
      <c r="I44" s="2"/>
      <c r="J44" s="3"/>
      <c r="K44" s="3"/>
    </row>
    <row r="45" spans="1:11" x14ac:dyDescent="0.35">
      <c r="A45" s="2"/>
      <c r="B45" s="2"/>
      <c r="C45" s="2"/>
      <c r="D45" s="2"/>
      <c r="E45" s="2"/>
      <c r="F45" s="2"/>
      <c r="G45" s="2"/>
      <c r="H45" s="2"/>
      <c r="I45" s="2"/>
      <c r="J45" s="3"/>
      <c r="K45" s="3"/>
    </row>
    <row r="46" spans="1:11" x14ac:dyDescent="0.35">
      <c r="A46" s="2"/>
      <c r="B46" s="2"/>
      <c r="C46" s="2"/>
      <c r="D46" s="2"/>
      <c r="E46" s="2"/>
      <c r="F46" s="2"/>
      <c r="G46" s="2"/>
      <c r="H46" s="2"/>
      <c r="I46" s="2"/>
      <c r="J46" s="3"/>
      <c r="K46" s="3"/>
    </row>
    <row r="47" spans="1:11" x14ac:dyDescent="0.35">
      <c r="A47" s="2"/>
      <c r="B47" s="2"/>
      <c r="C47" s="2"/>
      <c r="D47" s="2"/>
      <c r="E47" s="2"/>
      <c r="F47" s="2"/>
      <c r="G47" s="2"/>
      <c r="H47" s="2"/>
      <c r="I47" s="2"/>
      <c r="J47" s="3"/>
      <c r="K47" s="3"/>
    </row>
    <row r="48" spans="1:11" x14ac:dyDescent="0.35">
      <c r="A48" s="2"/>
      <c r="B48" s="2"/>
      <c r="C48" s="2"/>
      <c r="D48" s="2"/>
      <c r="E48" s="2"/>
      <c r="F48" s="2"/>
      <c r="G48" s="2"/>
      <c r="H48" s="2"/>
      <c r="I48" s="2"/>
      <c r="J48" s="3"/>
      <c r="K48" s="3"/>
    </row>
    <row r="49" spans="1:11" x14ac:dyDescent="0.35">
      <c r="A49" s="2"/>
      <c r="B49" s="2"/>
      <c r="C49" s="2"/>
      <c r="D49" s="2"/>
      <c r="E49" s="2"/>
      <c r="F49" s="2"/>
      <c r="G49" s="2"/>
      <c r="H49" s="2"/>
      <c r="I49" s="2"/>
      <c r="J49" s="3"/>
      <c r="K49" s="3"/>
    </row>
    <row r="50" spans="1:11" x14ac:dyDescent="0.35">
      <c r="A50" s="2"/>
      <c r="B50" s="2"/>
      <c r="C50" s="2"/>
      <c r="D50" s="2"/>
      <c r="E50" s="2"/>
      <c r="F50" s="2"/>
      <c r="G50" s="2"/>
      <c r="H50" s="2"/>
      <c r="I50" s="2"/>
      <c r="J50" s="3"/>
      <c r="K50" s="3"/>
    </row>
    <row r="51" spans="1:11" x14ac:dyDescent="0.35">
      <c r="A51" s="2"/>
      <c r="B51" s="2"/>
      <c r="C51" s="2"/>
      <c r="D51" s="2"/>
      <c r="E51" s="2"/>
      <c r="F51" s="2"/>
      <c r="G51" s="2"/>
      <c r="H51" s="2"/>
      <c r="I51" s="2"/>
      <c r="J51" s="3"/>
      <c r="K51" s="3"/>
    </row>
    <row r="52" spans="1:11" x14ac:dyDescent="0.35">
      <c r="A52" s="2"/>
      <c r="B52" s="2"/>
      <c r="C52" s="2"/>
      <c r="D52" s="2"/>
      <c r="E52" s="2"/>
      <c r="F52" s="2"/>
      <c r="G52" s="2"/>
      <c r="H52" s="2"/>
      <c r="I52" s="2"/>
      <c r="J52" s="3"/>
      <c r="K52" s="3"/>
    </row>
    <row r="53" spans="1:11" x14ac:dyDescent="0.35">
      <c r="A53" s="2"/>
      <c r="B53" s="2"/>
      <c r="C53" s="2"/>
      <c r="D53" s="2"/>
      <c r="E53" s="2"/>
      <c r="F53" s="2"/>
      <c r="G53" s="2"/>
      <c r="H53" s="2"/>
      <c r="I53" s="2"/>
      <c r="J53" s="3"/>
      <c r="K53" s="3"/>
    </row>
    <row r="54" spans="1:11" x14ac:dyDescent="0.35">
      <c r="A54" s="2"/>
      <c r="B54" s="2"/>
      <c r="C54" s="2"/>
      <c r="D54" s="2"/>
      <c r="E54" s="2"/>
      <c r="F54" s="2"/>
      <c r="G54" s="2"/>
      <c r="H54" s="2"/>
      <c r="I54" s="2"/>
      <c r="J54" s="3"/>
      <c r="K54" s="3"/>
    </row>
    <row r="55" spans="1:11" x14ac:dyDescent="0.35">
      <c r="A55" s="2"/>
      <c r="B55" s="2"/>
      <c r="C55" s="2"/>
      <c r="D55" s="2"/>
      <c r="E55" s="2"/>
      <c r="F55" s="2"/>
      <c r="G55" s="2"/>
      <c r="H55" s="2"/>
      <c r="I55" s="2"/>
      <c r="J55" s="3"/>
      <c r="K55" s="3"/>
    </row>
    <row r="56" spans="1:11" x14ac:dyDescent="0.35">
      <c r="A56" s="2"/>
      <c r="B56" s="2"/>
      <c r="C56" s="2"/>
      <c r="D56" s="2"/>
      <c r="E56" s="2"/>
      <c r="F56" s="2"/>
      <c r="G56" s="2"/>
      <c r="H56" s="2"/>
      <c r="I56" s="2"/>
      <c r="J56" s="3"/>
      <c r="K56" s="3"/>
    </row>
    <row r="57" spans="1:11" x14ac:dyDescent="0.35">
      <c r="A57" s="2"/>
      <c r="B57" s="2"/>
      <c r="C57" s="2"/>
      <c r="D57" s="2"/>
      <c r="E57" s="2"/>
      <c r="F57" s="2"/>
      <c r="G57" s="2"/>
      <c r="H57" s="2"/>
      <c r="I57" s="2"/>
      <c r="J57" s="3"/>
      <c r="K57" s="3"/>
    </row>
    <row r="58" spans="1:11" x14ac:dyDescent="0.35">
      <c r="A58" s="2"/>
      <c r="B58" s="2"/>
      <c r="C58" s="2"/>
      <c r="D58" s="2"/>
      <c r="E58" s="2"/>
      <c r="F58" s="2"/>
      <c r="G58" s="2"/>
      <c r="H58" s="2"/>
      <c r="I58" s="2"/>
      <c r="J58" s="3"/>
      <c r="K58" s="3"/>
    </row>
    <row r="59" spans="1:11" x14ac:dyDescent="0.35">
      <c r="A59" s="2"/>
      <c r="B59" s="2"/>
      <c r="C59" s="2"/>
      <c r="D59" s="2"/>
      <c r="E59" s="2"/>
      <c r="F59" s="2"/>
      <c r="G59" s="2"/>
      <c r="H59" s="2"/>
      <c r="I59" s="2"/>
      <c r="J59" s="3"/>
      <c r="K59" s="3"/>
    </row>
    <row r="60" spans="1:11" x14ac:dyDescent="0.35">
      <c r="A60" s="2"/>
      <c r="B60" s="2"/>
      <c r="C60" s="2"/>
      <c r="D60" s="2"/>
      <c r="E60" s="2"/>
      <c r="F60" s="2"/>
      <c r="G60" s="2"/>
      <c r="H60" s="2"/>
      <c r="I60" s="2"/>
      <c r="J60" s="3"/>
      <c r="K60" s="3"/>
    </row>
    <row r="61" spans="1:11" x14ac:dyDescent="0.35">
      <c r="A61" s="2"/>
      <c r="B61" s="2"/>
      <c r="C61" s="2"/>
      <c r="D61" s="2"/>
      <c r="E61" s="2"/>
      <c r="F61" s="2"/>
      <c r="G61" s="2"/>
      <c r="H61" s="2"/>
      <c r="I61" s="2"/>
      <c r="J61" s="3"/>
      <c r="K61" s="3"/>
    </row>
    <row r="62" spans="1:11" x14ac:dyDescent="0.35">
      <c r="A62" s="2"/>
      <c r="B62" s="2"/>
      <c r="C62" s="2"/>
      <c r="D62" s="2"/>
      <c r="E62" s="2"/>
      <c r="F62" s="2"/>
      <c r="G62" s="2"/>
      <c r="H62" s="2"/>
      <c r="I62" s="2"/>
      <c r="J62" s="3"/>
      <c r="K62" s="3"/>
    </row>
    <row r="63" spans="1:11" x14ac:dyDescent="0.35">
      <c r="A63" s="2"/>
      <c r="B63" s="2"/>
      <c r="C63" s="2"/>
      <c r="D63" s="2"/>
      <c r="E63" s="2"/>
      <c r="F63" s="2"/>
      <c r="G63" s="2"/>
      <c r="H63" s="2"/>
      <c r="I63" s="2"/>
      <c r="J63" s="3"/>
      <c r="K63" s="3"/>
    </row>
    <row r="64" spans="1:11" x14ac:dyDescent="0.35">
      <c r="A64" s="2"/>
      <c r="B64" s="2"/>
      <c r="C64" s="2"/>
      <c r="D64" s="2"/>
      <c r="E64" s="2"/>
      <c r="F64" s="2"/>
      <c r="G64" s="2"/>
      <c r="H64" s="2"/>
      <c r="I64" s="2"/>
      <c r="J64" s="3"/>
      <c r="K64" s="3"/>
    </row>
    <row r="65" spans="1:11" x14ac:dyDescent="0.35">
      <c r="A65" s="2"/>
      <c r="B65" s="2"/>
      <c r="C65" s="2"/>
      <c r="D65" s="2"/>
      <c r="E65" s="2"/>
      <c r="F65" s="2"/>
      <c r="G65" s="2"/>
      <c r="H65" s="2"/>
      <c r="I65" s="2"/>
      <c r="J65" s="3"/>
      <c r="K65" s="3"/>
    </row>
    <row r="66" spans="1:11" x14ac:dyDescent="0.35">
      <c r="A66" s="2"/>
      <c r="B66" s="2"/>
      <c r="C66" s="2"/>
      <c r="D66" s="2"/>
      <c r="E66" s="2"/>
      <c r="F66" s="2"/>
      <c r="G66" s="2"/>
      <c r="H66" s="2"/>
      <c r="I66" s="2"/>
      <c r="J66" s="3"/>
      <c r="K66" s="3"/>
    </row>
    <row r="67" spans="1:11" x14ac:dyDescent="0.35">
      <c r="A67" s="2"/>
      <c r="B67" s="2"/>
      <c r="C67" s="2"/>
      <c r="D67" s="2"/>
      <c r="E67" s="2"/>
      <c r="F67" s="2"/>
      <c r="G67" s="2"/>
      <c r="H67" s="2"/>
      <c r="I67" s="2"/>
      <c r="J67" s="3"/>
      <c r="K67" s="3"/>
    </row>
    <row r="68" spans="1:11" x14ac:dyDescent="0.35">
      <c r="A68" s="2"/>
      <c r="B68" s="2"/>
      <c r="C68" s="2"/>
      <c r="D68" s="2"/>
      <c r="E68" s="2"/>
      <c r="F68" s="2"/>
      <c r="G68" s="2"/>
      <c r="H68" s="2"/>
      <c r="I68" s="2"/>
      <c r="J68" s="3"/>
      <c r="K68" s="3"/>
    </row>
    <row r="69" spans="1:11" x14ac:dyDescent="0.35">
      <c r="A69" s="2"/>
      <c r="B69" s="2"/>
      <c r="C69" s="2"/>
      <c r="D69" s="2"/>
      <c r="E69" s="2"/>
      <c r="F69" s="2"/>
      <c r="G69" s="2"/>
      <c r="H69" s="2"/>
      <c r="I69" s="2"/>
      <c r="J69" s="3"/>
      <c r="K69" s="3"/>
    </row>
    <row r="70" spans="1:11" x14ac:dyDescent="0.35">
      <c r="A70" s="2"/>
      <c r="B70" s="2"/>
      <c r="C70" s="2"/>
      <c r="D70" s="2"/>
      <c r="E70" s="2"/>
      <c r="F70" s="2"/>
      <c r="G70" s="2"/>
      <c r="H70" s="2"/>
      <c r="I70" s="2"/>
      <c r="J70" s="3"/>
      <c r="K70" s="3"/>
    </row>
    <row r="71" spans="1:11" x14ac:dyDescent="0.35">
      <c r="A71" s="2"/>
      <c r="B71" s="2"/>
      <c r="C71" s="2"/>
      <c r="D71" s="2"/>
      <c r="E71" s="2"/>
      <c r="F71" s="2"/>
      <c r="G71" s="2"/>
      <c r="H71" s="2"/>
      <c r="I71" s="2"/>
      <c r="J71" s="3"/>
      <c r="K71" s="3"/>
    </row>
    <row r="72" spans="1:11" x14ac:dyDescent="0.35">
      <c r="A72" s="2"/>
      <c r="B72" s="2"/>
      <c r="C72" s="2"/>
      <c r="D72" s="2"/>
      <c r="E72" s="2"/>
      <c r="F72" s="2"/>
      <c r="G72" s="2"/>
      <c r="H72" s="2"/>
      <c r="I72" s="2"/>
      <c r="J72" s="3"/>
      <c r="K72" s="3"/>
    </row>
    <row r="73" spans="1:11" x14ac:dyDescent="0.35">
      <c r="A73" s="2"/>
      <c r="B73" s="2"/>
      <c r="C73" s="2"/>
      <c r="D73" s="2"/>
      <c r="E73" s="2"/>
      <c r="F73" s="2"/>
      <c r="G73" s="2"/>
      <c r="H73" s="2"/>
      <c r="I73" s="2"/>
      <c r="J73" s="3"/>
      <c r="K73" s="3"/>
    </row>
    <row r="74" spans="1:11" x14ac:dyDescent="0.35">
      <c r="A74" s="2"/>
      <c r="B74" s="2"/>
      <c r="C74" s="2"/>
      <c r="D74" s="2"/>
      <c r="E74" s="2"/>
      <c r="F74" s="2"/>
      <c r="G74" s="2"/>
      <c r="H74" s="2"/>
      <c r="I74" s="2"/>
      <c r="J74" s="3"/>
      <c r="K74" s="3"/>
    </row>
    <row r="75" spans="1:11" x14ac:dyDescent="0.35">
      <c r="A75" s="2"/>
      <c r="B75" s="2"/>
      <c r="C75" s="2"/>
      <c r="D75" s="2"/>
      <c r="E75" s="2"/>
      <c r="F75" s="2"/>
      <c r="G75" s="2"/>
      <c r="H75" s="2"/>
      <c r="I75" s="2"/>
      <c r="J75" s="3"/>
      <c r="K75" s="3"/>
    </row>
    <row r="76" spans="1:11" x14ac:dyDescent="0.35">
      <c r="A76" s="2"/>
      <c r="B76" s="2"/>
      <c r="C76" s="2"/>
      <c r="D76" s="2"/>
      <c r="E76" s="2"/>
      <c r="F76" s="2"/>
      <c r="G76" s="2"/>
      <c r="H76" s="2"/>
      <c r="I76" s="2"/>
      <c r="J76" s="3"/>
      <c r="K76" s="3"/>
    </row>
    <row r="77" spans="1:11" x14ac:dyDescent="0.35">
      <c r="A77" s="2"/>
      <c r="B77" s="2"/>
      <c r="C77" s="2"/>
      <c r="D77" s="2"/>
      <c r="E77" s="2"/>
      <c r="F77" s="2"/>
      <c r="G77" s="2"/>
      <c r="H77" s="2"/>
      <c r="I77" s="2"/>
      <c r="J77" s="3"/>
      <c r="K77" s="3"/>
    </row>
    <row r="78" spans="1:11" x14ac:dyDescent="0.35">
      <c r="A78" s="2"/>
      <c r="B78" s="2"/>
      <c r="C78" s="2"/>
      <c r="D78" s="2"/>
      <c r="E78" s="2"/>
      <c r="F78" s="2"/>
      <c r="G78" s="2"/>
      <c r="H78" s="2"/>
      <c r="I78" s="2"/>
      <c r="J78" s="3"/>
      <c r="K78" s="3"/>
    </row>
    <row r="79" spans="1:11" x14ac:dyDescent="0.35">
      <c r="A79" s="2"/>
      <c r="B79" s="2"/>
      <c r="C79" s="2"/>
      <c r="D79" s="2"/>
      <c r="E79" s="2"/>
      <c r="F79" s="2"/>
      <c r="G79" s="2"/>
      <c r="H79" s="2"/>
      <c r="I79" s="2"/>
      <c r="J79" s="3"/>
      <c r="K79" s="3"/>
    </row>
    <row r="80" spans="1:11" x14ac:dyDescent="0.35">
      <c r="A80" s="2"/>
      <c r="B80" s="2"/>
      <c r="C80" s="2"/>
      <c r="D80" s="2"/>
      <c r="E80" s="2"/>
      <c r="F80" s="2"/>
      <c r="G80" s="2"/>
      <c r="H80" s="2"/>
      <c r="I80" s="2"/>
      <c r="J80" s="3"/>
      <c r="K80" s="3"/>
    </row>
  </sheetData>
  <autoFilter ref="A2:K80" xr:uid="{00000000-0009-0000-0000-000000000000}">
    <sortState xmlns:xlrd2="http://schemas.microsoft.com/office/spreadsheetml/2017/richdata2" ref="A3:K80">
      <sortCondition descending="1" ref="H2:H80"/>
    </sortState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Afname per artikel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Afname per artikel</dc:title>
  <dc:subject/>
  <dc:creator>Unknown Creator</dc:creator>
  <cp:keywords/>
  <dc:description/>
  <cp:lastModifiedBy>Boven, Joëlle van</cp:lastModifiedBy>
  <dcterms:created xsi:type="dcterms:W3CDTF">2026-06-23T07:14:23Z</dcterms:created>
  <dcterms:modified xsi:type="dcterms:W3CDTF">2026-07-09T09:59:53Z</dcterms:modified>
  <cp:category/>
</cp:coreProperties>
</file>