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CL BMO\Team Services\FACILITAIRE DIENSTVERLENING (FD)\AANBESTEDINGEN\Warme- en koude dranken\"/>
    </mc:Choice>
  </mc:AlternateContent>
  <xr:revisionPtr revIDLastSave="0" documentId="13_ncr:1_{6B702C35-42D3-40F7-ACAE-B96BC448A91A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Ondertekening" sheetId="3" r:id="rId1"/>
    <sheet name="Inschrijfbiljet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5" l="1"/>
  <c r="E39" i="5"/>
  <c r="E40" i="5"/>
  <c r="E41" i="5"/>
  <c r="E42" i="5"/>
  <c r="E43" i="5"/>
  <c r="E44" i="5"/>
  <c r="E45" i="5"/>
  <c r="E46" i="5"/>
  <c r="E47" i="5"/>
  <c r="E29" i="5"/>
  <c r="E10" i="5"/>
  <c r="E11" i="5"/>
  <c r="E12" i="5"/>
  <c r="E13" i="5"/>
  <c r="E14" i="5"/>
  <c r="E15" i="5"/>
  <c r="E16" i="5"/>
  <c r="E17" i="5"/>
  <c r="E9" i="5"/>
  <c r="E28" i="5"/>
  <c r="E36" i="5"/>
  <c r="E35" i="5"/>
  <c r="E33" i="5"/>
  <c r="E32" i="5"/>
  <c r="E38" i="5"/>
  <c r="E37" i="5"/>
  <c r="E34" i="5"/>
  <c r="E31" i="5"/>
  <c r="E27" i="5"/>
  <c r="E26" i="5"/>
  <c r="E25" i="5"/>
  <c r="E24" i="5"/>
  <c r="E23" i="5"/>
  <c r="E8" i="5"/>
  <c r="E6" i="5"/>
  <c r="E48" i="5" l="1"/>
  <c r="E19" i="5"/>
  <c r="E50" i="5" l="1"/>
</calcChain>
</file>

<file path=xl/sharedStrings.xml><?xml version="1.0" encoding="utf-8"?>
<sst xmlns="http://schemas.openxmlformats.org/spreadsheetml/2006/main" count="115" uniqueCount="86">
  <si>
    <t>Rechtsgeldig vertegenwoordigd door:</t>
  </si>
  <si>
    <t>Functie:</t>
  </si>
  <si>
    <t>Postbus of adres:</t>
  </si>
  <si>
    <t>Postcode en plaats:</t>
  </si>
  <si>
    <t>Telefoonnummer(s):</t>
  </si>
  <si>
    <t>Verklaart zich door ondertekening van dit biljet, zonder voorbehoud, bereid tot:</t>
  </si>
  <si>
    <t>aan te nemen voor de bedragen die zijn ingevuld in het onderhavige inschrijfbiljet.</t>
  </si>
  <si>
    <t>Ondertekening</t>
  </si>
  <si>
    <t>Plaats:</t>
  </si>
  <si>
    <t>Datum:</t>
  </si>
  <si>
    <t>Naam ondertekenaar:</t>
  </si>
  <si>
    <t>Handtekening:</t>
  </si>
  <si>
    <t>De hierna genoemde Inschrijver:</t>
  </si>
  <si>
    <t>met referentienummer van Inschrijver:</t>
  </si>
  <si>
    <t>De Inschrijver verklaart deze aanbieding gestand te doen overeenkomstig</t>
  </si>
  <si>
    <t>Inschrijfbiljet</t>
  </si>
  <si>
    <t>de Aanbestedingsstukken en de bijbehorende bijlagen.</t>
  </si>
  <si>
    <t>bepalingen en de gegevens zoals deze zijn omschreven in de bijlagen, alsmede</t>
  </si>
  <si>
    <t xml:space="preserve">de bepalingen van de Aanbestedingsstukken en met inachtneming van de </t>
  </si>
  <si>
    <t>de Nota's van Inlichtingen.</t>
  </si>
  <si>
    <t>Prijzenblad warme en koude drankenvoorziening</t>
  </si>
  <si>
    <t>Totaaloverzicht kosten Prijzenblad warme en koude drankenvoorziening</t>
  </si>
  <si>
    <t>Vaste kosten</t>
  </si>
  <si>
    <t>Onderdeel</t>
  </si>
  <si>
    <t>Totale (huur)kosten per maand</t>
  </si>
  <si>
    <t xml:space="preserve">Aantal automaten </t>
  </si>
  <si>
    <t>Eenheid</t>
  </si>
  <si>
    <t>Totaalprijs per jaar (excl. BTW)</t>
  </si>
  <si>
    <t>stuks</t>
  </si>
  <si>
    <t>Totale vaste kosten per jaar</t>
  </si>
  <si>
    <t>All-in kosten voor service en onderhoud bonen automaat</t>
  </si>
  <si>
    <t>All-in kosten voor service en onderhoud instant automaat</t>
  </si>
  <si>
    <t>Automaten instant koffie voor kannenfunctie</t>
  </si>
  <si>
    <t>Variabele kosten</t>
  </si>
  <si>
    <t>Ingrediënten</t>
  </si>
  <si>
    <t>Prijs per eenheid</t>
  </si>
  <si>
    <t>Indicatieve afname per jaar</t>
  </si>
  <si>
    <t>Koffiebonen</t>
  </si>
  <si>
    <t>kilogram</t>
  </si>
  <si>
    <t>Instant koffie</t>
  </si>
  <si>
    <t>Cacaopoeder</t>
  </si>
  <si>
    <t>Automatensuiker</t>
  </si>
  <si>
    <t>Losse verstrekkingen</t>
  </si>
  <si>
    <t>per 1000 stuks</t>
  </si>
  <si>
    <t>Creamersticks 2,5 gram</t>
  </si>
  <si>
    <t>Suikersticks 4 gram</t>
  </si>
  <si>
    <t>per 200 stuks</t>
  </si>
  <si>
    <t>Decafe sticks 1,5 gram</t>
  </si>
  <si>
    <t>Melkpoeder</t>
  </si>
  <si>
    <t>Koffiemelk cups 9 gram</t>
  </si>
  <si>
    <t xml:space="preserve">Koffiemelk 455 ml </t>
  </si>
  <si>
    <t>per 18 stuks</t>
  </si>
  <si>
    <t>Zoetjes</t>
  </si>
  <si>
    <t>per 400 stuks</t>
  </si>
  <si>
    <t>Koffiefilters 250 / 90 mm</t>
  </si>
  <si>
    <t>Onderkast</t>
  </si>
  <si>
    <t xml:space="preserve">Vegan melkpoeder </t>
  </si>
  <si>
    <t xml:space="preserve">Automaat bonen en instant koffie voor kannenfunctie </t>
  </si>
  <si>
    <t xml:space="preserve">All-in kosten voor service en onderhoud bonen / instant automaat </t>
  </si>
  <si>
    <t>per 8 stuks</t>
  </si>
  <si>
    <t>Houten roerstaafjes 110 mm</t>
  </si>
  <si>
    <t>per 2000 stuks</t>
  </si>
  <si>
    <t>per stuk</t>
  </si>
  <si>
    <t>Waterkoker</t>
  </si>
  <si>
    <t>Koffiezetapparaat</t>
  </si>
  <si>
    <t>Waterkoeler</t>
  </si>
  <si>
    <t>Theezakjes engelse melange (1-kops)</t>
  </si>
  <si>
    <t>Theezakjes earl grey (1-kops)</t>
  </si>
  <si>
    <t>Theezakjes groene thee lemon (1-kops)</t>
  </si>
  <si>
    <t>Theezakjes bosvruchten (1-kops)</t>
  </si>
  <si>
    <t>Theezakjes rooibos (1-kops)</t>
  </si>
  <si>
    <t>All-in kosten voor automaat horeca zwembad</t>
  </si>
  <si>
    <t>Afvalzak Blw 80x110</t>
  </si>
  <si>
    <t>Inschrijfprijs</t>
  </si>
  <si>
    <t xml:space="preserve">De uitvoering van de Opdracht zoals omschreven in </t>
  </si>
  <si>
    <t xml:space="preserve">Automaat horeca zwembad </t>
  </si>
  <si>
    <r>
      <t xml:space="preserve">Transparante afvalzakken </t>
    </r>
    <r>
      <rPr>
        <i/>
        <sz val="11"/>
        <rFont val="Calibri"/>
        <family val="2"/>
        <scheme val="minor"/>
      </rPr>
      <t>(formaat passend bij de aangeboden machine)</t>
    </r>
  </si>
  <si>
    <t xml:space="preserve">Melange rood filterkoffie </t>
  </si>
  <si>
    <t xml:space="preserve">Aan de genoemde aantallen / indicaties kunnen geen rechten worden ontleend. </t>
  </si>
  <si>
    <t>per 100 stuks</t>
  </si>
  <si>
    <t>Suikerklontjes 750 gram</t>
  </si>
  <si>
    <t>Watercan 18,9 liter</t>
  </si>
  <si>
    <t>rol a 25 stuks</t>
  </si>
  <si>
    <t>rol a 20 stuks</t>
  </si>
  <si>
    <t>Automaten bonen koffie hoofdgebouwen</t>
  </si>
  <si>
    <t>Automaten bonen koffie buitenlocaties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</si>
</sst>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3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vertical="center"/>
    </xf>
    <xf numFmtId="164" fontId="0" fillId="2" borderId="2" xfId="0" applyNumberForma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  <xf numFmtId="44" fontId="0" fillId="4" borderId="1" xfId="0" applyNumberFormat="1" applyFill="1" applyBorder="1"/>
    <xf numFmtId="0" fontId="0" fillId="0" borderId="1" xfId="0" applyBorder="1" applyAlignment="1">
      <alignment horizontal="center"/>
    </xf>
    <xf numFmtId="165" fontId="0" fillId="4" borderId="1" xfId="0" applyNumberFormat="1" applyFill="1" applyBorder="1"/>
    <xf numFmtId="0" fontId="6" fillId="0" borderId="1" xfId="0" applyFont="1" applyBorder="1"/>
    <xf numFmtId="0" fontId="5" fillId="5" borderId="0" xfId="0" applyFont="1" applyFill="1"/>
    <xf numFmtId="0" fontId="0" fillId="5" borderId="0" xfId="0" applyFill="1"/>
    <xf numFmtId="0" fontId="1" fillId="3" borderId="0" xfId="0" applyFont="1" applyFill="1"/>
    <xf numFmtId="0" fontId="0" fillId="4" borderId="1" xfId="0" applyFill="1" applyBorder="1"/>
    <xf numFmtId="165" fontId="1" fillId="3" borderId="9" xfId="0" applyNumberFormat="1" applyFont="1" applyFill="1" applyBorder="1"/>
    <xf numFmtId="44" fontId="1" fillId="7" borderId="1" xfId="0" applyNumberFormat="1" applyFont="1" applyFill="1" applyBorder="1" applyProtection="1">
      <protection locked="0"/>
    </xf>
    <xf numFmtId="44" fontId="1" fillId="7" borderId="6" xfId="0" applyNumberFormat="1" applyFont="1" applyFill="1" applyBorder="1" applyProtection="1">
      <protection locked="0"/>
    </xf>
    <xf numFmtId="165" fontId="1" fillId="7" borderId="1" xfId="0" applyNumberFormat="1" applyFont="1" applyFill="1" applyBorder="1" applyProtection="1">
      <protection locked="0"/>
    </xf>
    <xf numFmtId="0" fontId="4" fillId="8" borderId="0" xfId="0" applyFont="1" applyFill="1"/>
    <xf numFmtId="0" fontId="0" fillId="8" borderId="0" xfId="0" applyFill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0" xfId="0" applyFill="1" applyBorder="1"/>
    <xf numFmtId="0" fontId="6" fillId="4" borderId="1" xfId="0" applyFont="1" applyFill="1" applyBorder="1"/>
    <xf numFmtId="0" fontId="1" fillId="4" borderId="0" xfId="0" applyFont="1" applyFill="1"/>
    <xf numFmtId="0" fontId="0" fillId="4" borderId="0" xfId="0" applyFill="1"/>
    <xf numFmtId="165" fontId="1" fillId="4" borderId="0" xfId="0" applyNumberFormat="1" applyFont="1" applyFill="1"/>
    <xf numFmtId="0" fontId="4" fillId="4" borderId="0" xfId="0" applyFont="1" applyFill="1"/>
    <xf numFmtId="0" fontId="3" fillId="4" borderId="0" xfId="0" applyFont="1" applyFill="1"/>
    <xf numFmtId="0" fontId="8" fillId="8" borderId="11" xfId="0" applyFont="1" applyFill="1" applyBorder="1"/>
    <xf numFmtId="0" fontId="8" fillId="8" borderId="12" xfId="0" applyFont="1" applyFill="1" applyBorder="1"/>
    <xf numFmtId="165" fontId="8" fillId="8" borderId="13" xfId="0" applyNumberFormat="1" applyFont="1" applyFill="1" applyBorder="1"/>
    <xf numFmtId="0" fontId="8" fillId="8" borderId="14" xfId="0" applyFont="1" applyFill="1" applyBorder="1"/>
    <xf numFmtId="0" fontId="4" fillId="8" borderId="15" xfId="0" applyFont="1" applyFill="1" applyBorder="1"/>
    <xf numFmtId="0" fontId="0" fillId="8" borderId="16" xfId="0" applyFill="1" applyBorder="1"/>
    <xf numFmtId="0" fontId="8" fillId="8" borderId="17" xfId="0" applyFont="1" applyFill="1" applyBorder="1"/>
    <xf numFmtId="0" fontId="0" fillId="8" borderId="18" xfId="0" applyFill="1" applyBorder="1"/>
    <xf numFmtId="0" fontId="0" fillId="8" borderId="19" xfId="0" applyFill="1" applyBorder="1"/>
    <xf numFmtId="0" fontId="1" fillId="8" borderId="4" xfId="0" applyFont="1" applyFill="1" applyBorder="1"/>
    <xf numFmtId="0" fontId="1" fillId="8" borderId="5" xfId="0" applyFont="1" applyFill="1" applyBorder="1"/>
    <xf numFmtId="44" fontId="1" fillId="6" borderId="9" xfId="0" applyNumberFormat="1" applyFont="1" applyFill="1" applyBorder="1"/>
    <xf numFmtId="0" fontId="6" fillId="0" borderId="1" xfId="0" applyFont="1" applyBorder="1" applyAlignment="1">
      <alignment horizontal="center" vertical="center"/>
    </xf>
    <xf numFmtId="0" fontId="1" fillId="6" borderId="20" xfId="0" applyFont="1" applyFill="1" applyBorder="1"/>
    <xf numFmtId="0" fontId="0" fillId="6" borderId="8" xfId="0" applyFill="1" applyBorder="1"/>
    <xf numFmtId="0" fontId="1" fillId="3" borderId="7" xfId="0" applyFont="1" applyFill="1" applyBorder="1"/>
    <xf numFmtId="0" fontId="0" fillId="3" borderId="6" xfId="0" applyFill="1" applyBorder="1"/>
    <xf numFmtId="0" fontId="0" fillId="3" borderId="8" xfId="0" applyFill="1" applyBorder="1"/>
    <xf numFmtId="0" fontId="0" fillId="4" borderId="1" xfId="0" applyFill="1" applyBorder="1" applyAlignment="1">
      <alignment horizontal="center"/>
    </xf>
  </cellXfs>
  <cellStyles count="2">
    <cellStyle name="Standaard" xfId="0" builtinId="0"/>
    <cellStyle name="Standaard 3" xfId="1" xr:uid="{C28F9D1C-97B4-4BB0-BB2A-AE4A2A724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workbookViewId="0">
      <selection activeCell="H28" sqref="H28"/>
    </sheetView>
  </sheetViews>
  <sheetFormatPr defaultRowHeight="14.5" x14ac:dyDescent="0.35"/>
  <cols>
    <col min="1" max="1" width="38.81640625" customWidth="1"/>
    <col min="2" max="2" width="39.1796875" customWidth="1"/>
  </cols>
  <sheetData>
    <row r="1" spans="1:2" ht="15.5" x14ac:dyDescent="0.35">
      <c r="A1" s="21" t="s">
        <v>20</v>
      </c>
      <c r="B1" s="22"/>
    </row>
    <row r="2" spans="1:2" ht="15.5" x14ac:dyDescent="0.35">
      <c r="A2" s="21" t="s">
        <v>7</v>
      </c>
      <c r="B2" s="22"/>
    </row>
    <row r="5" spans="1:2" x14ac:dyDescent="0.35">
      <c r="A5" s="2" t="s">
        <v>12</v>
      </c>
      <c r="B5" s="5"/>
    </row>
    <row r="8" spans="1:2" x14ac:dyDescent="0.35">
      <c r="A8" s="3" t="s">
        <v>0</v>
      </c>
      <c r="B8" s="5"/>
    </row>
    <row r="9" spans="1:2" x14ac:dyDescent="0.35">
      <c r="A9" s="3" t="s">
        <v>1</v>
      </c>
      <c r="B9" s="5"/>
    </row>
    <row r="10" spans="1:2" x14ac:dyDescent="0.35">
      <c r="A10" s="3" t="s">
        <v>2</v>
      </c>
      <c r="B10" s="5"/>
    </row>
    <row r="11" spans="1:2" x14ac:dyDescent="0.35">
      <c r="A11" s="3" t="s">
        <v>3</v>
      </c>
      <c r="B11" s="5"/>
    </row>
    <row r="12" spans="1:2" x14ac:dyDescent="0.35">
      <c r="A12" s="3" t="s">
        <v>4</v>
      </c>
      <c r="B12" s="5"/>
    </row>
    <row r="14" spans="1:2" x14ac:dyDescent="0.35">
      <c r="A14" t="s">
        <v>5</v>
      </c>
    </row>
    <row r="16" spans="1:2" x14ac:dyDescent="0.35">
      <c r="A16" s="1" t="s">
        <v>74</v>
      </c>
    </row>
    <row r="17" spans="1:2" x14ac:dyDescent="0.35">
      <c r="A17" s="1" t="s">
        <v>16</v>
      </c>
    </row>
    <row r="19" spans="1:2" x14ac:dyDescent="0.35">
      <c r="A19" s="1" t="s">
        <v>6</v>
      </c>
      <c r="B19" s="1"/>
    </row>
    <row r="20" spans="1:2" x14ac:dyDescent="0.35">
      <c r="A20" s="1" t="s">
        <v>13</v>
      </c>
      <c r="B20" s="6"/>
    </row>
    <row r="22" spans="1:2" x14ac:dyDescent="0.35">
      <c r="A22" s="1" t="s">
        <v>14</v>
      </c>
    </row>
    <row r="23" spans="1:2" x14ac:dyDescent="0.35">
      <c r="A23" s="1" t="s">
        <v>18</v>
      </c>
    </row>
    <row r="24" spans="1:2" x14ac:dyDescent="0.35">
      <c r="A24" s="1" t="s">
        <v>17</v>
      </c>
    </row>
    <row r="25" spans="1:2" x14ac:dyDescent="0.35">
      <c r="A25" s="1" t="s">
        <v>19</v>
      </c>
    </row>
    <row r="26" spans="1:2" x14ac:dyDescent="0.35">
      <c r="A26" s="1"/>
    </row>
    <row r="27" spans="1:2" x14ac:dyDescent="0.35">
      <c r="A27" s="1" t="s">
        <v>78</v>
      </c>
    </row>
    <row r="29" spans="1:2" x14ac:dyDescent="0.35">
      <c r="A29" s="43" t="s">
        <v>7</v>
      </c>
      <c r="B29" s="44"/>
    </row>
    <row r="30" spans="1:2" x14ac:dyDescent="0.35">
      <c r="A30" s="4" t="s">
        <v>8</v>
      </c>
      <c r="B30" s="5"/>
    </row>
    <row r="31" spans="1:2" x14ac:dyDescent="0.35">
      <c r="A31" s="4" t="s">
        <v>9</v>
      </c>
      <c r="B31" s="7"/>
    </row>
    <row r="32" spans="1:2" x14ac:dyDescent="0.35">
      <c r="A32" s="4" t="s">
        <v>10</v>
      </c>
      <c r="B32" s="5"/>
    </row>
    <row r="33" spans="1:2" ht="63.65" customHeight="1" x14ac:dyDescent="0.35">
      <c r="A33" s="4" t="s">
        <v>11</v>
      </c>
      <c r="B33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66"/>
  <sheetViews>
    <sheetView tabSelected="1" workbookViewId="0">
      <selection activeCell="C6" sqref="C6:C7"/>
    </sheetView>
  </sheetViews>
  <sheetFormatPr defaultRowHeight="14.5" x14ac:dyDescent="0.35"/>
  <cols>
    <col min="1" max="1" width="61.7265625" customWidth="1"/>
    <col min="2" max="2" width="28.453125" customWidth="1"/>
    <col min="3" max="3" width="17" customWidth="1"/>
    <col min="4" max="4" width="16.54296875" customWidth="1"/>
    <col min="5" max="5" width="31.54296875" customWidth="1"/>
    <col min="11" max="11" width="12.54296875" bestFit="1" customWidth="1"/>
  </cols>
  <sheetData>
    <row r="1" spans="1:31" ht="18.5" x14ac:dyDescent="0.45">
      <c r="A1" s="37" t="s">
        <v>21</v>
      </c>
      <c r="B1" s="38"/>
      <c r="C1" s="38"/>
      <c r="D1" s="38"/>
      <c r="E1" s="39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31" ht="19" thickBot="1" x14ac:dyDescent="0.5">
      <c r="A2" s="40" t="s">
        <v>15</v>
      </c>
      <c r="B2" s="41"/>
      <c r="C2" s="41"/>
      <c r="D2" s="41"/>
      <c r="E2" s="42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31" ht="15.5" x14ac:dyDescent="0.35">
      <c r="A3" s="3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</row>
    <row r="4" spans="1:31" ht="18.5" x14ac:dyDescent="0.45">
      <c r="A4" s="13" t="s">
        <v>22</v>
      </c>
      <c r="B4" s="14"/>
      <c r="C4" s="14"/>
      <c r="D4" s="14"/>
      <c r="E4" s="14"/>
      <c r="F4" s="30"/>
      <c r="G4" s="30"/>
      <c r="H4" s="30"/>
      <c r="I4" s="30"/>
      <c r="J4" s="30"/>
      <c r="K4" s="30"/>
      <c r="L4" s="30"/>
    </row>
    <row r="5" spans="1:31" ht="27.65" customHeight="1" x14ac:dyDescent="0.35">
      <c r="A5" s="23" t="s">
        <v>23</v>
      </c>
      <c r="B5" s="23" t="s">
        <v>24</v>
      </c>
      <c r="C5" s="24" t="s">
        <v>25</v>
      </c>
      <c r="D5" s="25" t="s">
        <v>26</v>
      </c>
      <c r="E5" s="23" t="s">
        <v>27</v>
      </c>
      <c r="F5" s="30"/>
      <c r="G5" s="30"/>
      <c r="H5" s="30"/>
      <c r="I5" s="30"/>
      <c r="J5" s="30"/>
      <c r="K5" s="30"/>
      <c r="L5" s="30"/>
    </row>
    <row r="6" spans="1:31" x14ac:dyDescent="0.35">
      <c r="A6" s="16" t="s">
        <v>84</v>
      </c>
      <c r="B6" s="18">
        <v>0</v>
      </c>
      <c r="C6" s="52">
        <v>27</v>
      </c>
      <c r="D6" s="10" t="s">
        <v>28</v>
      </c>
      <c r="E6" s="9">
        <f>(B6*C6)*12</f>
        <v>0</v>
      </c>
      <c r="F6" s="30"/>
      <c r="G6" s="30"/>
      <c r="H6" s="30"/>
      <c r="I6" s="30"/>
      <c r="J6" s="30"/>
      <c r="K6" s="30"/>
      <c r="L6" s="30"/>
    </row>
    <row r="7" spans="1:31" x14ac:dyDescent="0.35">
      <c r="A7" s="16" t="s">
        <v>85</v>
      </c>
      <c r="B7" s="18">
        <v>0</v>
      </c>
      <c r="C7" s="52">
        <v>8</v>
      </c>
      <c r="D7" s="10" t="s">
        <v>28</v>
      </c>
      <c r="E7" s="9">
        <f>(B7*C7)*12</f>
        <v>0</v>
      </c>
      <c r="F7" s="30"/>
      <c r="G7" s="30"/>
      <c r="H7" s="30"/>
      <c r="I7" s="30"/>
      <c r="J7" s="30"/>
      <c r="K7" s="30"/>
      <c r="L7" s="30"/>
    </row>
    <row r="8" spans="1:31" x14ac:dyDescent="0.35">
      <c r="A8" s="8" t="s">
        <v>32</v>
      </c>
      <c r="B8" s="19">
        <v>0</v>
      </c>
      <c r="C8" s="10">
        <v>2</v>
      </c>
      <c r="D8" s="10" t="s">
        <v>28</v>
      </c>
      <c r="E8" s="9">
        <f>(B8*C8)*12</f>
        <v>0</v>
      </c>
      <c r="F8" s="33"/>
      <c r="G8" s="30"/>
      <c r="H8" s="30"/>
      <c r="I8" s="30"/>
      <c r="J8" s="30"/>
      <c r="K8" s="30"/>
      <c r="L8" s="30"/>
    </row>
    <row r="9" spans="1:31" x14ac:dyDescent="0.35">
      <c r="A9" s="8" t="s">
        <v>57</v>
      </c>
      <c r="B9" s="19">
        <v>0</v>
      </c>
      <c r="C9" s="10">
        <v>1</v>
      </c>
      <c r="D9" s="10" t="s">
        <v>28</v>
      </c>
      <c r="E9" s="9">
        <f>(B9*C9)*12</f>
        <v>0</v>
      </c>
      <c r="F9" s="33"/>
      <c r="G9" s="30"/>
      <c r="H9" s="30"/>
      <c r="I9" s="30"/>
      <c r="J9" s="30"/>
      <c r="K9" s="30"/>
      <c r="L9" s="30"/>
    </row>
    <row r="10" spans="1:31" x14ac:dyDescent="0.35">
      <c r="A10" s="8" t="s">
        <v>75</v>
      </c>
      <c r="B10" s="19">
        <v>0</v>
      </c>
      <c r="C10" s="10">
        <v>1</v>
      </c>
      <c r="D10" s="10" t="s">
        <v>28</v>
      </c>
      <c r="E10" s="9">
        <f t="shared" ref="E10:E17" si="0">(B10*C10)*12</f>
        <v>0</v>
      </c>
      <c r="F10" s="33"/>
      <c r="G10" s="30"/>
      <c r="H10" s="30"/>
      <c r="I10" s="30"/>
      <c r="J10" s="30"/>
      <c r="K10" s="30"/>
      <c r="L10" s="30"/>
    </row>
    <row r="11" spans="1:31" x14ac:dyDescent="0.35">
      <c r="A11" s="8" t="s">
        <v>63</v>
      </c>
      <c r="B11" s="19">
        <v>0</v>
      </c>
      <c r="C11" s="10">
        <v>22</v>
      </c>
      <c r="D11" s="10" t="s">
        <v>28</v>
      </c>
      <c r="E11" s="9">
        <f t="shared" si="0"/>
        <v>0</v>
      </c>
      <c r="F11" s="33"/>
      <c r="G11" s="30"/>
      <c r="H11" s="30"/>
      <c r="I11" s="30"/>
      <c r="J11" s="30"/>
      <c r="K11" s="30"/>
      <c r="L11" s="30"/>
    </row>
    <row r="12" spans="1:31" x14ac:dyDescent="0.35">
      <c r="A12" s="8" t="s">
        <v>64</v>
      </c>
      <c r="B12" s="19">
        <v>0</v>
      </c>
      <c r="C12" s="10">
        <v>22</v>
      </c>
      <c r="D12" s="10" t="s">
        <v>28</v>
      </c>
      <c r="E12" s="9">
        <f t="shared" si="0"/>
        <v>0</v>
      </c>
      <c r="F12" s="33"/>
      <c r="G12" s="30"/>
      <c r="H12" s="30"/>
      <c r="I12" s="30"/>
      <c r="J12" s="30"/>
      <c r="K12" s="30"/>
      <c r="L12" s="30"/>
    </row>
    <row r="13" spans="1:31" x14ac:dyDescent="0.35">
      <c r="A13" s="8" t="s">
        <v>65</v>
      </c>
      <c r="B13" s="19">
        <v>0</v>
      </c>
      <c r="C13" s="10">
        <v>4</v>
      </c>
      <c r="D13" s="10" t="s">
        <v>28</v>
      </c>
      <c r="E13" s="9">
        <f t="shared" si="0"/>
        <v>0</v>
      </c>
      <c r="F13" s="33"/>
      <c r="G13" s="30"/>
      <c r="H13" s="30"/>
      <c r="I13" s="30"/>
      <c r="J13" s="30"/>
      <c r="K13" s="30"/>
      <c r="L13" s="30"/>
    </row>
    <row r="14" spans="1:31" x14ac:dyDescent="0.35">
      <c r="A14" s="8" t="s">
        <v>55</v>
      </c>
      <c r="B14" s="19">
        <v>0</v>
      </c>
      <c r="C14" s="10">
        <v>7</v>
      </c>
      <c r="D14" s="10" t="s">
        <v>28</v>
      </c>
      <c r="E14" s="9">
        <f t="shared" si="0"/>
        <v>0</v>
      </c>
      <c r="F14" s="33"/>
      <c r="G14" s="30"/>
      <c r="H14" s="30"/>
      <c r="I14" s="30"/>
      <c r="J14" s="30"/>
      <c r="K14" s="30"/>
      <c r="L14" s="30"/>
    </row>
    <row r="15" spans="1:31" x14ac:dyDescent="0.35">
      <c r="A15" s="8" t="s">
        <v>30</v>
      </c>
      <c r="B15" s="19">
        <v>0</v>
      </c>
      <c r="C15" s="10">
        <v>34</v>
      </c>
      <c r="D15" s="10" t="s">
        <v>28</v>
      </c>
      <c r="E15" s="9">
        <f t="shared" si="0"/>
        <v>0</v>
      </c>
      <c r="F15" s="33"/>
      <c r="G15" s="30"/>
      <c r="H15" s="30"/>
      <c r="I15" s="30"/>
      <c r="J15" s="30"/>
      <c r="K15" s="30"/>
      <c r="L15" s="30"/>
    </row>
    <row r="16" spans="1:31" x14ac:dyDescent="0.35">
      <c r="A16" s="8" t="s">
        <v>31</v>
      </c>
      <c r="B16" s="19">
        <v>0</v>
      </c>
      <c r="C16" s="10">
        <v>2</v>
      </c>
      <c r="D16" s="10" t="s">
        <v>28</v>
      </c>
      <c r="E16" s="9">
        <f t="shared" si="0"/>
        <v>0</v>
      </c>
      <c r="F16" s="33"/>
      <c r="G16" s="30"/>
      <c r="H16" s="30"/>
      <c r="I16" s="30"/>
      <c r="J16" s="30"/>
      <c r="K16" s="30"/>
      <c r="L16" s="30"/>
    </row>
    <row r="17" spans="1:12" x14ac:dyDescent="0.35">
      <c r="A17" s="28" t="s">
        <v>58</v>
      </c>
      <c r="B17" s="18">
        <v>0</v>
      </c>
      <c r="C17" s="10">
        <v>2</v>
      </c>
      <c r="D17" s="10" t="s">
        <v>28</v>
      </c>
      <c r="E17" s="9">
        <f t="shared" si="0"/>
        <v>0</v>
      </c>
      <c r="F17" s="30"/>
      <c r="G17" s="30"/>
      <c r="H17" s="30"/>
      <c r="I17" s="30"/>
      <c r="J17" s="30"/>
      <c r="K17" s="30"/>
      <c r="L17" s="30"/>
    </row>
    <row r="18" spans="1:12" x14ac:dyDescent="0.35">
      <c r="A18" s="28" t="s">
        <v>71</v>
      </c>
      <c r="B18" s="18">
        <v>0</v>
      </c>
      <c r="C18" s="10">
        <v>1</v>
      </c>
      <c r="D18" s="10" t="s">
        <v>28</v>
      </c>
      <c r="E18" s="9">
        <v>0</v>
      </c>
      <c r="F18" s="30"/>
      <c r="G18" s="30"/>
      <c r="H18" s="30"/>
      <c r="I18" s="30"/>
      <c r="J18" s="30"/>
      <c r="K18" s="30"/>
      <c r="L18" s="30"/>
    </row>
    <row r="19" spans="1:12" ht="15" thickBot="1" x14ac:dyDescent="0.4">
      <c r="A19" s="47" t="s">
        <v>29</v>
      </c>
      <c r="B19" s="48"/>
      <c r="C19" s="48"/>
      <c r="D19" s="48"/>
      <c r="E19" s="45">
        <f>SUM(E6:E18)</f>
        <v>0</v>
      </c>
      <c r="F19" s="30"/>
      <c r="G19" s="30"/>
      <c r="H19" s="30"/>
      <c r="I19" s="30"/>
      <c r="J19" s="30"/>
      <c r="K19" s="30"/>
      <c r="L19" s="30"/>
    </row>
    <row r="20" spans="1:12" x14ac:dyDescent="0.3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1:12" ht="18.5" x14ac:dyDescent="0.45">
      <c r="A21" s="13" t="s">
        <v>33</v>
      </c>
      <c r="B21" s="14"/>
      <c r="C21" s="14"/>
      <c r="D21" s="14"/>
      <c r="E21" s="14"/>
      <c r="F21" s="30"/>
      <c r="G21" s="30"/>
      <c r="H21" s="30"/>
      <c r="I21" s="30"/>
      <c r="J21" s="30"/>
      <c r="K21" s="30"/>
      <c r="L21" s="30"/>
    </row>
    <row r="22" spans="1:12" ht="36.65" customHeight="1" x14ac:dyDescent="0.35">
      <c r="A22" s="23" t="s">
        <v>34</v>
      </c>
      <c r="B22" s="23" t="s">
        <v>35</v>
      </c>
      <c r="C22" s="24" t="s">
        <v>36</v>
      </c>
      <c r="D22" s="25" t="s">
        <v>26</v>
      </c>
      <c r="E22" s="23" t="s">
        <v>27</v>
      </c>
      <c r="F22" s="30"/>
      <c r="G22" s="30"/>
      <c r="H22" s="30"/>
      <c r="I22" s="30"/>
      <c r="J22" s="30"/>
      <c r="K22" s="30"/>
      <c r="L22" s="30"/>
    </row>
    <row r="23" spans="1:12" x14ac:dyDescent="0.35">
      <c r="A23" s="8" t="s">
        <v>37</v>
      </c>
      <c r="B23" s="20">
        <v>0</v>
      </c>
      <c r="C23" s="26">
        <v>1650</v>
      </c>
      <c r="D23" s="8" t="s">
        <v>38</v>
      </c>
      <c r="E23" s="11">
        <f>B23*C23</f>
        <v>0</v>
      </c>
      <c r="F23" s="30"/>
      <c r="G23" s="30"/>
      <c r="H23" s="30"/>
      <c r="I23" s="30"/>
      <c r="J23" s="30"/>
      <c r="K23" s="30"/>
      <c r="L23" s="30"/>
    </row>
    <row r="24" spans="1:12" x14ac:dyDescent="0.35">
      <c r="A24" s="8" t="s">
        <v>39</v>
      </c>
      <c r="B24" s="20">
        <v>0</v>
      </c>
      <c r="C24" s="46">
        <v>260</v>
      </c>
      <c r="D24" s="8" t="s">
        <v>38</v>
      </c>
      <c r="E24" s="11">
        <f t="shared" ref="E24:E29" si="1">B24*C24</f>
        <v>0</v>
      </c>
      <c r="F24" s="30"/>
      <c r="G24" s="30"/>
      <c r="H24" s="30"/>
      <c r="I24" s="30"/>
      <c r="J24" s="30"/>
      <c r="K24" s="30"/>
      <c r="L24" s="30"/>
    </row>
    <row r="25" spans="1:12" x14ac:dyDescent="0.35">
      <c r="A25" s="8" t="s">
        <v>48</v>
      </c>
      <c r="B25" s="20">
        <v>0</v>
      </c>
      <c r="C25" s="26">
        <v>885</v>
      </c>
      <c r="D25" s="8" t="s">
        <v>38</v>
      </c>
      <c r="E25" s="11">
        <f t="shared" si="1"/>
        <v>0</v>
      </c>
      <c r="F25" s="30"/>
      <c r="G25" s="30"/>
      <c r="H25" s="30"/>
      <c r="I25" s="30"/>
      <c r="J25" s="30"/>
      <c r="K25" s="30"/>
      <c r="L25" s="30"/>
    </row>
    <row r="26" spans="1:12" x14ac:dyDescent="0.35">
      <c r="A26" s="8" t="s">
        <v>40</v>
      </c>
      <c r="B26" s="20">
        <v>0</v>
      </c>
      <c r="C26" s="26">
        <v>569</v>
      </c>
      <c r="D26" s="8" t="s">
        <v>38</v>
      </c>
      <c r="E26" s="11">
        <f t="shared" si="1"/>
        <v>0</v>
      </c>
      <c r="F26" s="30"/>
      <c r="G26" s="30"/>
      <c r="H26" s="30"/>
      <c r="I26" s="30"/>
      <c r="J26" s="30"/>
      <c r="K26" s="30"/>
      <c r="L26" s="30"/>
    </row>
    <row r="27" spans="1:12" x14ac:dyDescent="0.35">
      <c r="A27" s="8" t="s">
        <v>41</v>
      </c>
      <c r="B27" s="20">
        <v>0</v>
      </c>
      <c r="C27" s="26">
        <v>110</v>
      </c>
      <c r="D27" s="8" t="s">
        <v>38</v>
      </c>
      <c r="E27" s="11">
        <f t="shared" si="1"/>
        <v>0</v>
      </c>
      <c r="F27" s="30"/>
      <c r="G27" s="30"/>
      <c r="H27" s="30"/>
      <c r="I27" s="30"/>
      <c r="J27" s="30"/>
      <c r="K27" s="30"/>
      <c r="L27" s="30"/>
    </row>
    <row r="28" spans="1:12" x14ac:dyDescent="0.35">
      <c r="A28" s="8" t="s">
        <v>77</v>
      </c>
      <c r="B28" s="20">
        <v>0</v>
      </c>
      <c r="C28" s="26">
        <v>672</v>
      </c>
      <c r="D28" s="8" t="s">
        <v>38</v>
      </c>
      <c r="E28" s="11">
        <f t="shared" si="1"/>
        <v>0</v>
      </c>
      <c r="F28" s="30"/>
      <c r="G28" s="30"/>
      <c r="H28" s="30"/>
      <c r="I28" s="30"/>
      <c r="J28" s="30"/>
      <c r="K28" s="30"/>
      <c r="L28" s="30"/>
    </row>
    <row r="29" spans="1:12" x14ac:dyDescent="0.35">
      <c r="A29" s="12" t="s">
        <v>56</v>
      </c>
      <c r="B29" s="20">
        <v>0</v>
      </c>
      <c r="C29" s="46">
        <v>30</v>
      </c>
      <c r="D29" s="8" t="s">
        <v>38</v>
      </c>
      <c r="E29" s="11">
        <f t="shared" si="1"/>
        <v>0</v>
      </c>
      <c r="F29" s="30"/>
      <c r="G29" s="30"/>
      <c r="H29" s="30"/>
      <c r="I29" s="30"/>
      <c r="J29" s="30"/>
      <c r="K29" s="30"/>
      <c r="L29" s="30"/>
    </row>
    <row r="30" spans="1:12" x14ac:dyDescent="0.35">
      <c r="A30" s="15" t="s">
        <v>42</v>
      </c>
      <c r="B30" s="15"/>
      <c r="C30" s="15"/>
      <c r="D30" s="15"/>
      <c r="E30" s="27"/>
      <c r="F30" s="30"/>
      <c r="G30" s="30"/>
      <c r="H30" s="30"/>
      <c r="I30" s="30"/>
      <c r="J30" s="30"/>
      <c r="K30" s="30"/>
      <c r="L30" s="30"/>
    </row>
    <row r="31" spans="1:12" x14ac:dyDescent="0.35">
      <c r="A31" s="8" t="s">
        <v>44</v>
      </c>
      <c r="B31" s="18">
        <v>0</v>
      </c>
      <c r="C31" s="26">
        <v>6</v>
      </c>
      <c r="D31" s="8" t="s">
        <v>43</v>
      </c>
      <c r="E31" s="11">
        <f>B31*C31</f>
        <v>0</v>
      </c>
      <c r="F31" s="30"/>
      <c r="G31" s="30"/>
      <c r="H31" s="30"/>
      <c r="I31" s="30"/>
      <c r="J31" s="30"/>
      <c r="K31" s="30"/>
      <c r="L31" s="30"/>
    </row>
    <row r="32" spans="1:12" x14ac:dyDescent="0.35">
      <c r="A32" s="8" t="s">
        <v>45</v>
      </c>
      <c r="B32" s="18">
        <v>0</v>
      </c>
      <c r="C32" s="26">
        <v>28</v>
      </c>
      <c r="D32" s="8" t="s">
        <v>43</v>
      </c>
      <c r="E32" s="11">
        <f t="shared" ref="E32:E47" si="2">B32*C32</f>
        <v>0</v>
      </c>
      <c r="F32" s="30"/>
      <c r="G32" s="30"/>
      <c r="H32" s="30"/>
      <c r="I32" s="30"/>
      <c r="J32" s="30"/>
      <c r="K32" s="30"/>
      <c r="L32" s="30"/>
    </row>
    <row r="33" spans="1:12" x14ac:dyDescent="0.35">
      <c r="A33" s="8" t="s">
        <v>49</v>
      </c>
      <c r="B33" s="18">
        <v>0</v>
      </c>
      <c r="C33" s="26">
        <v>8</v>
      </c>
      <c r="D33" s="8" t="s">
        <v>46</v>
      </c>
      <c r="E33" s="11">
        <f t="shared" si="2"/>
        <v>0</v>
      </c>
      <c r="F33" s="30"/>
      <c r="G33" s="30"/>
      <c r="H33" s="30"/>
      <c r="I33" s="30"/>
      <c r="J33" s="30"/>
      <c r="K33" s="30"/>
      <c r="L33" s="30"/>
    </row>
    <row r="34" spans="1:12" x14ac:dyDescent="0.35">
      <c r="A34" s="8" t="s">
        <v>47</v>
      </c>
      <c r="B34" s="18">
        <v>0</v>
      </c>
      <c r="C34" s="26">
        <v>4</v>
      </c>
      <c r="D34" s="8" t="s">
        <v>46</v>
      </c>
      <c r="E34" s="11">
        <f t="shared" si="2"/>
        <v>0</v>
      </c>
      <c r="F34" s="30"/>
      <c r="G34" s="30"/>
      <c r="H34" s="30"/>
      <c r="I34" s="30"/>
      <c r="J34" s="30"/>
      <c r="K34" s="30"/>
      <c r="L34" s="30"/>
    </row>
    <row r="35" spans="1:12" x14ac:dyDescent="0.35">
      <c r="A35" s="8" t="s">
        <v>50</v>
      </c>
      <c r="B35" s="18">
        <v>0</v>
      </c>
      <c r="C35" s="26">
        <v>65</v>
      </c>
      <c r="D35" s="8" t="s">
        <v>51</v>
      </c>
      <c r="E35" s="11">
        <f t="shared" si="2"/>
        <v>0</v>
      </c>
      <c r="F35" s="30"/>
      <c r="G35" s="30"/>
      <c r="H35" s="30"/>
      <c r="I35" s="30"/>
      <c r="J35" s="30"/>
      <c r="K35" s="30"/>
      <c r="L35" s="30"/>
    </row>
    <row r="36" spans="1:12" x14ac:dyDescent="0.35">
      <c r="A36" s="8" t="s">
        <v>52</v>
      </c>
      <c r="B36" s="18">
        <v>0</v>
      </c>
      <c r="C36" s="26">
        <v>132</v>
      </c>
      <c r="D36" s="8" t="s">
        <v>53</v>
      </c>
      <c r="E36" s="11">
        <f t="shared" si="2"/>
        <v>0</v>
      </c>
      <c r="F36" s="30"/>
      <c r="G36" s="30"/>
      <c r="H36" s="30"/>
      <c r="I36" s="30"/>
      <c r="J36" s="30"/>
      <c r="K36" s="30"/>
      <c r="L36" s="30"/>
    </row>
    <row r="37" spans="1:12" x14ac:dyDescent="0.35">
      <c r="A37" s="8" t="s">
        <v>80</v>
      </c>
      <c r="B37" s="18">
        <v>0</v>
      </c>
      <c r="C37" s="26">
        <v>49</v>
      </c>
      <c r="D37" s="8" t="s">
        <v>59</v>
      </c>
      <c r="E37" s="11">
        <f t="shared" si="2"/>
        <v>0</v>
      </c>
      <c r="F37" s="30"/>
      <c r="G37" s="30"/>
      <c r="H37" s="30"/>
      <c r="I37" s="30"/>
      <c r="J37" s="30"/>
      <c r="K37" s="30"/>
      <c r="L37" s="30"/>
    </row>
    <row r="38" spans="1:12" x14ac:dyDescent="0.35">
      <c r="A38" s="16" t="s">
        <v>66</v>
      </c>
      <c r="B38" s="18">
        <v>0</v>
      </c>
      <c r="C38" s="46">
        <v>138</v>
      </c>
      <c r="D38" s="8" t="s">
        <v>79</v>
      </c>
      <c r="E38" s="11">
        <f t="shared" si="2"/>
        <v>0</v>
      </c>
      <c r="F38" s="30"/>
      <c r="G38" s="30"/>
      <c r="H38" s="30"/>
      <c r="I38" s="30"/>
      <c r="J38" s="30"/>
      <c r="K38" s="30"/>
      <c r="L38" s="30"/>
    </row>
    <row r="39" spans="1:12" x14ac:dyDescent="0.35">
      <c r="A39" s="16" t="s">
        <v>67</v>
      </c>
      <c r="B39" s="18">
        <v>0</v>
      </c>
      <c r="C39" s="46">
        <v>96</v>
      </c>
      <c r="D39" s="8" t="s">
        <v>79</v>
      </c>
      <c r="E39" s="11">
        <f t="shared" si="2"/>
        <v>0</v>
      </c>
      <c r="F39" s="30"/>
      <c r="G39" s="30"/>
      <c r="H39" s="30"/>
      <c r="I39" s="30"/>
      <c r="J39" s="30"/>
      <c r="K39" s="30"/>
      <c r="L39" s="30"/>
    </row>
    <row r="40" spans="1:12" x14ac:dyDescent="0.35">
      <c r="A40" s="16" t="s">
        <v>68</v>
      </c>
      <c r="B40" s="18">
        <v>0</v>
      </c>
      <c r="C40" s="46">
        <v>224</v>
      </c>
      <c r="D40" s="8" t="s">
        <v>79</v>
      </c>
      <c r="E40" s="11">
        <f t="shared" si="2"/>
        <v>0</v>
      </c>
      <c r="F40" s="30"/>
      <c r="G40" s="30"/>
      <c r="H40" s="30"/>
      <c r="I40" s="30"/>
      <c r="J40" s="30"/>
      <c r="K40" s="30"/>
      <c r="L40" s="30"/>
    </row>
    <row r="41" spans="1:12" x14ac:dyDescent="0.35">
      <c r="A41" s="16" t="s">
        <v>69</v>
      </c>
      <c r="B41" s="18">
        <v>0</v>
      </c>
      <c r="C41" s="46">
        <v>153</v>
      </c>
      <c r="D41" s="8" t="s">
        <v>79</v>
      </c>
      <c r="E41" s="11">
        <f t="shared" si="2"/>
        <v>0</v>
      </c>
      <c r="F41" s="30"/>
      <c r="G41" s="30"/>
      <c r="H41" s="30"/>
      <c r="I41" s="30"/>
      <c r="J41" s="30"/>
      <c r="K41" s="30"/>
      <c r="L41" s="30"/>
    </row>
    <row r="42" spans="1:12" x14ac:dyDescent="0.35">
      <c r="A42" s="8" t="s">
        <v>70</v>
      </c>
      <c r="B42" s="18">
        <v>0</v>
      </c>
      <c r="C42" s="46">
        <v>203</v>
      </c>
      <c r="D42" s="8" t="s">
        <v>79</v>
      </c>
      <c r="E42" s="11">
        <f t="shared" si="2"/>
        <v>0</v>
      </c>
      <c r="F42" s="30"/>
      <c r="G42" s="30"/>
      <c r="H42" s="30"/>
      <c r="I42" s="30"/>
      <c r="J42" s="30"/>
      <c r="K42" s="30"/>
      <c r="L42" s="30"/>
    </row>
    <row r="43" spans="1:12" x14ac:dyDescent="0.35">
      <c r="A43" s="8" t="s">
        <v>60</v>
      </c>
      <c r="B43" s="18">
        <v>0</v>
      </c>
      <c r="C43" s="26">
        <v>53</v>
      </c>
      <c r="D43" s="8" t="s">
        <v>61</v>
      </c>
      <c r="E43" s="11">
        <f t="shared" si="2"/>
        <v>0</v>
      </c>
      <c r="F43" s="30"/>
      <c r="G43" s="30"/>
      <c r="H43" s="30"/>
      <c r="I43" s="30"/>
      <c r="J43" s="30"/>
      <c r="K43" s="30"/>
      <c r="L43" s="30"/>
    </row>
    <row r="44" spans="1:12" x14ac:dyDescent="0.35">
      <c r="A44" s="8" t="s">
        <v>54</v>
      </c>
      <c r="B44" s="19">
        <v>0</v>
      </c>
      <c r="C44" s="10">
        <v>6</v>
      </c>
      <c r="D44" s="8" t="s">
        <v>43</v>
      </c>
      <c r="E44" s="11">
        <f t="shared" si="2"/>
        <v>0</v>
      </c>
      <c r="F44" s="30"/>
      <c r="G44" s="30"/>
      <c r="H44" s="30"/>
      <c r="I44" s="30"/>
      <c r="J44" s="30"/>
      <c r="K44" s="30"/>
      <c r="L44" s="30"/>
    </row>
    <row r="45" spans="1:12" x14ac:dyDescent="0.35">
      <c r="A45" s="12" t="s">
        <v>81</v>
      </c>
      <c r="B45" s="19">
        <v>0</v>
      </c>
      <c r="C45" s="10">
        <v>58</v>
      </c>
      <c r="D45" s="8" t="s">
        <v>62</v>
      </c>
      <c r="E45" s="11">
        <f t="shared" si="2"/>
        <v>0</v>
      </c>
      <c r="F45" s="30"/>
      <c r="G45" s="30"/>
      <c r="H45" s="30"/>
      <c r="I45" s="30"/>
      <c r="J45" s="30"/>
      <c r="K45" s="30"/>
      <c r="L45" s="30"/>
    </row>
    <row r="46" spans="1:12" x14ac:dyDescent="0.35">
      <c r="A46" s="12" t="s">
        <v>72</v>
      </c>
      <c r="B46" s="19">
        <v>0</v>
      </c>
      <c r="C46" s="10">
        <v>67</v>
      </c>
      <c r="D46" s="8" t="s">
        <v>83</v>
      </c>
      <c r="E46" s="11">
        <f t="shared" si="2"/>
        <v>0</v>
      </c>
      <c r="F46" s="30"/>
      <c r="G46" s="30"/>
      <c r="H46" s="30"/>
      <c r="I46" s="30"/>
      <c r="J46" s="30"/>
      <c r="K46" s="30"/>
      <c r="L46" s="30"/>
    </row>
    <row r="47" spans="1:12" x14ac:dyDescent="0.35">
      <c r="A47" s="12" t="s">
        <v>76</v>
      </c>
      <c r="B47" s="19">
        <v>0</v>
      </c>
      <c r="C47" s="26">
        <v>100</v>
      </c>
      <c r="D47" s="8" t="s">
        <v>82</v>
      </c>
      <c r="E47" s="11">
        <f t="shared" si="2"/>
        <v>0</v>
      </c>
      <c r="F47" s="30"/>
      <c r="G47" s="30"/>
      <c r="H47" s="30"/>
      <c r="I47" s="30"/>
      <c r="J47" s="30"/>
      <c r="K47" s="30"/>
      <c r="L47" s="30"/>
    </row>
    <row r="48" spans="1:12" ht="15" thickBot="1" x14ac:dyDescent="0.4">
      <c r="A48" s="49" t="s">
        <v>29</v>
      </c>
      <c r="B48" s="50"/>
      <c r="C48" s="51"/>
      <c r="D48" s="51"/>
      <c r="E48" s="17">
        <f>SUM(E23:E47)</f>
        <v>0</v>
      </c>
      <c r="F48" s="30"/>
      <c r="G48" s="30"/>
      <c r="H48" s="30"/>
      <c r="I48" s="30"/>
      <c r="J48" s="30"/>
      <c r="K48" s="30"/>
      <c r="L48" s="30"/>
    </row>
    <row r="49" spans="1:12" ht="15" thickBot="1" x14ac:dyDescent="0.4">
      <c r="A49" s="29"/>
      <c r="B49" s="30"/>
      <c r="C49" s="30"/>
      <c r="D49" s="30"/>
      <c r="E49" s="31"/>
      <c r="F49" s="30"/>
      <c r="G49" s="30"/>
      <c r="H49" s="30"/>
      <c r="I49" s="30"/>
      <c r="J49" s="30"/>
      <c r="K49" s="30"/>
      <c r="L49" s="30"/>
    </row>
    <row r="50" spans="1:12" ht="19" thickBot="1" x14ac:dyDescent="0.5">
      <c r="A50" s="34"/>
      <c r="B50" s="35"/>
      <c r="C50" s="35"/>
      <c r="D50" s="35" t="s">
        <v>73</v>
      </c>
      <c r="E50" s="36">
        <f>E19+E48</f>
        <v>0</v>
      </c>
      <c r="F50" s="30"/>
      <c r="G50" s="30"/>
      <c r="H50" s="30"/>
      <c r="I50" s="30"/>
      <c r="J50" s="30"/>
      <c r="K50" s="30"/>
      <c r="L50" s="30"/>
    </row>
    <row r="51" spans="1:12" x14ac:dyDescent="0.35">
      <c r="A51" s="29"/>
      <c r="B51" s="30"/>
      <c r="C51" s="30"/>
      <c r="D51" s="30"/>
      <c r="E51" s="31"/>
      <c r="F51" s="30"/>
      <c r="G51" s="30"/>
      <c r="H51" s="30"/>
      <c r="I51" s="30"/>
      <c r="J51" s="30"/>
      <c r="K51" s="30"/>
      <c r="L51" s="30"/>
    </row>
    <row r="52" spans="1:12" x14ac:dyDescent="0.3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</row>
    <row r="53" spans="1:12" x14ac:dyDescent="0.3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</row>
    <row r="54" spans="1:12" x14ac:dyDescent="0.3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2" x14ac:dyDescent="0.3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12" x14ac:dyDescent="0.3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</row>
    <row r="57" spans="1:12" x14ac:dyDescent="0.3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</row>
    <row r="58" spans="1:12" x14ac:dyDescent="0.3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</row>
    <row r="59" spans="1:12" x14ac:dyDescent="0.3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</row>
    <row r="60" spans="1:12" x14ac:dyDescent="0.3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</row>
    <row r="61" spans="1:12" x14ac:dyDescent="0.3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x14ac:dyDescent="0.3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</row>
    <row r="63" spans="1:12" x14ac:dyDescent="0.3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</row>
    <row r="64" spans="1:12" x14ac:dyDescent="0.3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</row>
    <row r="65" spans="1:5" x14ac:dyDescent="0.35">
      <c r="A65" s="30"/>
      <c r="B65" s="30"/>
      <c r="C65" s="30"/>
      <c r="D65" s="30"/>
      <c r="E65" s="30"/>
    </row>
    <row r="66" spans="1:5" x14ac:dyDescent="0.35">
      <c r="A66" s="30"/>
      <c r="B66" s="30"/>
      <c r="C66" s="30"/>
      <c r="D66" s="30"/>
      <c r="E66" s="30"/>
    </row>
  </sheetData>
  <mergeCells count="2">
    <mergeCell ref="A19:D19"/>
    <mergeCell ref="A48:D4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Ondertekening</vt:lpstr>
      <vt:lpstr>Inschrijfbiljet</vt:lpstr>
    </vt:vector>
  </TitlesOfParts>
  <Company>FrieslandCampina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VernoF01</dc:creator>
  <cp:lastModifiedBy>Boven, Joëlle van</cp:lastModifiedBy>
  <cp:lastPrinted>2016-04-15T07:32:43Z</cp:lastPrinted>
  <dcterms:created xsi:type="dcterms:W3CDTF">2016-02-19T07:10:48Z</dcterms:created>
  <dcterms:modified xsi:type="dcterms:W3CDTF">2026-06-25T14:10:11Z</dcterms:modified>
</cp:coreProperties>
</file>