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eiligheidsregiobn.sharepoint.com/sites/BV-MH-Inkoop-I2025.079Hogedrukstraalpijpen/Gedeelde documenten/02 Aanbestedingsuitvraag/"/>
    </mc:Choice>
  </mc:AlternateContent>
  <xr:revisionPtr revIDLastSave="269" documentId="8_{11D82917-0F17-4441-A459-F1856F4DC93D}" xr6:coauthVersionLast="47" xr6:coauthVersionMax="47" xr10:uidLastSave="{2261D821-8510-427B-96CB-79680980DE9D}"/>
  <bookViews>
    <workbookView xWindow="-135" yWindow="-135" windowWidth="29070" windowHeight="15750" xr2:uid="{00000000-000D-0000-FFFF-FFFF00000000}"/>
  </bookViews>
  <sheets>
    <sheet name="Blad1" sheetId="1" r:id="rId1"/>
  </sheets>
  <definedNames>
    <definedName name="_xlnm.Print_Area" localSheetId="0">Blad1!$A$1:$I$53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C43" i="1"/>
  <c r="G30" i="1"/>
  <c r="G33" i="1"/>
  <c r="G31" i="1"/>
  <c r="G29" i="1"/>
  <c r="G34" i="1"/>
  <c r="G32" i="1"/>
  <c r="G16" i="1"/>
  <c r="G24" i="1"/>
  <c r="G25" i="1"/>
  <c r="G23" i="1"/>
  <c r="G22" i="1"/>
  <c r="G21" i="1"/>
  <c r="G17" i="1"/>
  <c r="G15" i="1"/>
  <c r="G14" i="1"/>
  <c r="G13" i="1"/>
  <c r="C42" i="1"/>
  <c r="C41" i="1"/>
  <c r="G26" i="1" l="1"/>
  <c r="G42" i="1" s="1"/>
  <c r="G18" i="1"/>
  <c r="G41" i="1" s="1"/>
  <c r="G35" i="1"/>
  <c r="G43" i="1" s="1"/>
  <c r="G44" i="1" l="1"/>
  <c r="G46" i="1" s="1"/>
</calcChain>
</file>

<file path=xl/sharedStrings.xml><?xml version="1.0" encoding="utf-8"?>
<sst xmlns="http://schemas.openxmlformats.org/spreadsheetml/2006/main" count="79" uniqueCount="45">
  <si>
    <t>Versie 1.0</t>
  </si>
  <si>
    <t>Gele velden zijn verplichte invulvelden</t>
  </si>
  <si>
    <t>Licht-oranje velden zijn optionele invulvelden</t>
  </si>
  <si>
    <t>Onderwerp</t>
  </si>
  <si>
    <t>Onderdeel</t>
  </si>
  <si>
    <t>Model</t>
  </si>
  <si>
    <t>Stuksprijs (ex btw)</t>
  </si>
  <si>
    <t>Aantal</t>
  </si>
  <si>
    <t>Subtotaal (ex btw)</t>
  </si>
  <si>
    <t>&lt;productnaam, model, type&gt;</t>
  </si>
  <si>
    <t>&lt;optioneel invulveld voor additionele bijkomende kosten, nader te omschrijven in toelichting&gt;</t>
  </si>
  <si>
    <t>TOTAAL</t>
  </si>
  <si>
    <t>Toelichting</t>
  </si>
  <si>
    <t>Overig</t>
  </si>
  <si>
    <t>Totaalkosten voor alle oude apparatuur</t>
  </si>
  <si>
    <t>Alle bijkomende leveringskosten voor uitlevering.</t>
  </si>
  <si>
    <t>Totaalkosten voor alle aan te leveren vakbekwaamheidsinformatie.</t>
  </si>
  <si>
    <t>TOTAAL (ex btw)</t>
  </si>
  <si>
    <t>Naam inschrijvende partij</t>
  </si>
  <si>
    <t>Naam ondertekenaar</t>
  </si>
  <si>
    <t>Functie ondertekenaar</t>
  </si>
  <si>
    <t>Datum</t>
  </si>
  <si>
    <t>Handtekening</t>
  </si>
  <si>
    <t xml:space="preserve">Leveringskosten grote bestelling 
</t>
  </si>
  <si>
    <t xml:space="preserve">Training (Kern)instructeurs 
</t>
  </si>
  <si>
    <t>Bijlage 12: Prijzenblad I2025.079 Hoge- en lagedruk straalpijpen</t>
  </si>
  <si>
    <t>Lage druk straalpijp</t>
  </si>
  <si>
    <t xml:space="preserve">Hoge druk straalpijp </t>
  </si>
  <si>
    <t>LD-straalpijp</t>
  </si>
  <si>
    <t xml:space="preserve">HD-straalpijp </t>
  </si>
  <si>
    <t xml:space="preserve">Alle vermelde prijzen en/of tarieven zijn in euro. </t>
  </si>
  <si>
    <t>Revisieset</t>
  </si>
  <si>
    <t>Wisseldelen</t>
  </si>
  <si>
    <t>O-ringen</t>
  </si>
  <si>
    <t xml:space="preserve">Afvoeren oude straalpijpen 
</t>
  </si>
  <si>
    <t xml:space="preserve">Training Onderhoudsmedewerkers 
</t>
  </si>
  <si>
    <t>Kosten per trainingsgroepen (max 10 personen)</t>
  </si>
  <si>
    <t xml:space="preserve">Kosten vakbekwaamheidsinformatie 
</t>
  </si>
  <si>
    <t>Totale inschrijfprijs</t>
  </si>
  <si>
    <t xml:space="preserve">Optie </t>
  </si>
  <si>
    <t>Extra LD-straalpijp</t>
  </si>
  <si>
    <t>Prijs inclusief optie</t>
  </si>
  <si>
    <t>Voor de posten waarvoor een aantal van 0 is opgenomen, geldt dat deze niet worden meegenomen in de beoordeling. De opgegeven prijzen worden uitsluitend contractueel vastgelegd voor eventuele toekomstige afname.</t>
  </si>
  <si>
    <t xml:space="preserve">Oranje velden zijn verplichte invulvelden. Ze tellen niet mee voor de inschrijfprijs. </t>
  </si>
  <si>
    <t xml:space="preserve">Kosten per onderhoudsmedewerker (max 10 personen)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</si>
</sst>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164" fontId="0" fillId="0" borderId="6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center" vertical="center"/>
    </xf>
    <xf numFmtId="164" fontId="3" fillId="5" borderId="1" xfId="0" applyNumberFormat="1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5" xfId="0" applyBorder="1" applyAlignment="1" applyProtection="1">
      <alignment vertical="center" wrapText="1"/>
    </xf>
    <xf numFmtId="0" fontId="0" fillId="4" borderId="1" xfId="0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6" borderId="1" xfId="0" quotePrefix="1" applyFill="1" applyBorder="1" applyAlignment="1" applyProtection="1">
      <alignment vertical="center"/>
    </xf>
    <xf numFmtId="0" fontId="0" fillId="0" borderId="0" xfId="0" quotePrefix="1" applyAlignment="1" applyProtection="1">
      <alignment vertical="center"/>
    </xf>
    <xf numFmtId="16" fontId="0" fillId="3" borderId="1" xfId="0" applyNumberForma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52"/>
  <sheetViews>
    <sheetView tabSelected="1" view="pageBreakPreview" zoomScale="55" zoomScaleNormal="70" zoomScaleSheetLayoutView="55" workbookViewId="0">
      <selection activeCell="B13" sqref="B13:B17"/>
    </sheetView>
  </sheetViews>
  <sheetFormatPr defaultColWidth="9.140625" defaultRowHeight="15" x14ac:dyDescent="0.25"/>
  <cols>
    <col min="1" max="1" width="3.140625" style="21" customWidth="1"/>
    <col min="2" max="2" width="18.7109375" style="21" customWidth="1"/>
    <col min="3" max="3" width="49.7109375" style="21" customWidth="1"/>
    <col min="4" max="4" width="38.28515625" style="21" customWidth="1"/>
    <col min="5" max="5" width="20.85546875" style="21" customWidth="1"/>
    <col min="6" max="6" width="11.7109375" style="21" customWidth="1"/>
    <col min="7" max="7" width="25.5703125" style="21" customWidth="1"/>
    <col min="8" max="8" width="9.140625" style="21"/>
    <col min="9" max="9" width="19.5703125" style="21" customWidth="1"/>
    <col min="10" max="16384" width="9.140625" style="21"/>
  </cols>
  <sheetData>
    <row r="2" spans="2:7" s="46" customFormat="1" ht="26.25" x14ac:dyDescent="0.25">
      <c r="B2" s="47" t="s">
        <v>25</v>
      </c>
      <c r="C2" s="48"/>
      <c r="D2" s="48"/>
      <c r="E2" s="48"/>
      <c r="F2" s="48"/>
      <c r="G2" s="49"/>
    </row>
    <row r="3" spans="2:7" x14ac:dyDescent="0.25">
      <c r="B3" s="21" t="s">
        <v>0</v>
      </c>
    </row>
    <row r="5" spans="2:7" x14ac:dyDescent="0.25">
      <c r="B5" s="35"/>
      <c r="C5" s="50" t="s">
        <v>1</v>
      </c>
      <c r="D5" s="50"/>
    </row>
    <row r="6" spans="2:7" x14ac:dyDescent="0.25">
      <c r="B6" s="43"/>
      <c r="C6" s="50" t="s">
        <v>2</v>
      </c>
      <c r="D6" s="50"/>
    </row>
    <row r="7" spans="2:7" x14ac:dyDescent="0.25">
      <c r="B7" s="51"/>
      <c r="C7" s="50" t="s">
        <v>43</v>
      </c>
      <c r="D7" s="50"/>
    </row>
    <row r="8" spans="2:7" x14ac:dyDescent="0.25">
      <c r="B8" s="52"/>
    </row>
    <row r="9" spans="2:7" x14ac:dyDescent="0.25">
      <c r="B9" s="52" t="s">
        <v>30</v>
      </c>
    </row>
    <row r="10" spans="2:7" x14ac:dyDescent="0.25">
      <c r="B10" s="52" t="s">
        <v>42</v>
      </c>
    </row>
    <row r="11" spans="2:7" x14ac:dyDescent="0.25">
      <c r="B11" s="52"/>
    </row>
    <row r="12" spans="2:7" x14ac:dyDescent="0.25">
      <c r="B12" s="20" t="s">
        <v>3</v>
      </c>
      <c r="C12" s="20" t="s">
        <v>4</v>
      </c>
      <c r="D12" s="20" t="s">
        <v>5</v>
      </c>
      <c r="E12" s="20" t="s">
        <v>6</v>
      </c>
      <c r="F12" s="20" t="s">
        <v>7</v>
      </c>
      <c r="G12" s="20" t="s">
        <v>8</v>
      </c>
    </row>
    <row r="13" spans="2:7" x14ac:dyDescent="0.25">
      <c r="B13" s="9" t="s">
        <v>26</v>
      </c>
      <c r="C13" s="33" t="s">
        <v>28</v>
      </c>
      <c r="D13" s="1" t="s">
        <v>9</v>
      </c>
      <c r="E13" s="3"/>
      <c r="F13" s="36">
        <v>189</v>
      </c>
      <c r="G13" s="27">
        <f t="shared" ref="G13:G17" si="0">F13*E13</f>
        <v>0</v>
      </c>
    </row>
    <row r="14" spans="2:7" x14ac:dyDescent="0.25">
      <c r="B14" s="10"/>
      <c r="C14" s="33" t="s">
        <v>31</v>
      </c>
      <c r="D14" s="4" t="s">
        <v>9</v>
      </c>
      <c r="E14" s="5"/>
      <c r="F14" s="36">
        <v>0</v>
      </c>
      <c r="G14" s="27">
        <f t="shared" si="0"/>
        <v>0</v>
      </c>
    </row>
    <row r="15" spans="2:7" x14ac:dyDescent="0.25">
      <c r="B15" s="10"/>
      <c r="C15" s="33" t="s">
        <v>32</v>
      </c>
      <c r="D15" s="4" t="s">
        <v>9</v>
      </c>
      <c r="E15" s="5"/>
      <c r="F15" s="36">
        <v>0</v>
      </c>
      <c r="G15" s="27">
        <f t="shared" si="0"/>
        <v>0</v>
      </c>
    </row>
    <row r="16" spans="2:7" x14ac:dyDescent="0.25">
      <c r="B16" s="10"/>
      <c r="C16" s="33" t="s">
        <v>33</v>
      </c>
      <c r="D16" s="4" t="s">
        <v>9</v>
      </c>
      <c r="E16" s="5"/>
      <c r="F16" s="36">
        <v>0</v>
      </c>
      <c r="G16" s="27">
        <f t="shared" si="0"/>
        <v>0</v>
      </c>
    </row>
    <row r="17" spans="2:7" ht="30" x14ac:dyDescent="0.25">
      <c r="B17" s="11"/>
      <c r="C17" s="2" t="s">
        <v>10</v>
      </c>
      <c r="D17" s="2"/>
      <c r="E17" s="6"/>
      <c r="F17" s="7"/>
      <c r="G17" s="27">
        <f t="shared" si="0"/>
        <v>0</v>
      </c>
    </row>
    <row r="18" spans="2:7" x14ac:dyDescent="0.25">
      <c r="E18" s="44"/>
      <c r="F18" s="38" t="s">
        <v>11</v>
      </c>
      <c r="G18" s="39">
        <f>SUM(G13+G17)</f>
        <v>0</v>
      </c>
    </row>
    <row r="19" spans="2:7" x14ac:dyDescent="0.25">
      <c r="E19" s="44"/>
      <c r="F19" s="45"/>
      <c r="G19" s="44"/>
    </row>
    <row r="20" spans="2:7" x14ac:dyDescent="0.25">
      <c r="B20" s="20" t="s">
        <v>3</v>
      </c>
      <c r="C20" s="20" t="s">
        <v>4</v>
      </c>
      <c r="D20" s="20" t="s">
        <v>5</v>
      </c>
      <c r="E20" s="20" t="s">
        <v>6</v>
      </c>
      <c r="F20" s="20" t="s">
        <v>7</v>
      </c>
      <c r="G20" s="20" t="s">
        <v>8</v>
      </c>
    </row>
    <row r="21" spans="2:7" x14ac:dyDescent="0.25">
      <c r="B21" s="9" t="s">
        <v>27</v>
      </c>
      <c r="C21" s="33" t="s">
        <v>29</v>
      </c>
      <c r="D21" s="1" t="s">
        <v>9</v>
      </c>
      <c r="E21" s="3"/>
      <c r="F21" s="36">
        <v>126</v>
      </c>
      <c r="G21" s="27">
        <f t="shared" ref="G21:G25" si="1">F21*E21</f>
        <v>0</v>
      </c>
    </row>
    <row r="22" spans="2:7" x14ac:dyDescent="0.25">
      <c r="B22" s="10"/>
      <c r="C22" s="33" t="s">
        <v>31</v>
      </c>
      <c r="D22" s="4" t="s">
        <v>9</v>
      </c>
      <c r="E22" s="5"/>
      <c r="F22" s="36">
        <v>0</v>
      </c>
      <c r="G22" s="27">
        <f t="shared" si="1"/>
        <v>0</v>
      </c>
    </row>
    <row r="23" spans="2:7" x14ac:dyDescent="0.25">
      <c r="B23" s="10"/>
      <c r="C23" s="33" t="s">
        <v>32</v>
      </c>
      <c r="D23" s="4" t="s">
        <v>9</v>
      </c>
      <c r="E23" s="5"/>
      <c r="F23" s="36">
        <v>0</v>
      </c>
      <c r="G23" s="27">
        <f t="shared" si="1"/>
        <v>0</v>
      </c>
    </row>
    <row r="24" spans="2:7" x14ac:dyDescent="0.25">
      <c r="B24" s="10"/>
      <c r="C24" s="33" t="s">
        <v>33</v>
      </c>
      <c r="D24" s="4" t="s">
        <v>9</v>
      </c>
      <c r="E24" s="5"/>
      <c r="F24" s="36">
        <v>0</v>
      </c>
      <c r="G24" s="27">
        <f t="shared" si="1"/>
        <v>0</v>
      </c>
    </row>
    <row r="25" spans="2:7" ht="30" x14ac:dyDescent="0.25">
      <c r="B25" s="11"/>
      <c r="C25" s="2" t="s">
        <v>10</v>
      </c>
      <c r="D25" s="53"/>
      <c r="E25" s="6"/>
      <c r="F25" s="7"/>
      <c r="G25" s="27">
        <f t="shared" si="1"/>
        <v>0</v>
      </c>
    </row>
    <row r="26" spans="2:7" x14ac:dyDescent="0.25">
      <c r="E26" s="44"/>
      <c r="F26" s="38" t="s">
        <v>11</v>
      </c>
      <c r="G26" s="39">
        <f>SUM(G21+G25)</f>
        <v>0</v>
      </c>
    </row>
    <row r="27" spans="2:7" x14ac:dyDescent="0.25">
      <c r="E27" s="44"/>
      <c r="F27" s="45"/>
      <c r="G27" s="44"/>
    </row>
    <row r="28" spans="2:7" x14ac:dyDescent="0.25">
      <c r="B28" s="20" t="s">
        <v>3</v>
      </c>
      <c r="C28" s="20" t="s">
        <v>4</v>
      </c>
      <c r="D28" s="20" t="s">
        <v>12</v>
      </c>
      <c r="E28" s="20" t="s">
        <v>6</v>
      </c>
      <c r="F28" s="20" t="s">
        <v>7</v>
      </c>
      <c r="G28" s="20" t="s">
        <v>8</v>
      </c>
    </row>
    <row r="29" spans="2:7" ht="30" x14ac:dyDescent="0.25">
      <c r="B29" s="12" t="s">
        <v>13</v>
      </c>
      <c r="C29" s="42" t="s">
        <v>34</v>
      </c>
      <c r="D29" s="42" t="s">
        <v>14</v>
      </c>
      <c r="E29" s="3"/>
      <c r="F29" s="36">
        <v>1</v>
      </c>
      <c r="G29" s="27">
        <f t="shared" ref="G29:G34" si="2">F29*E29</f>
        <v>0</v>
      </c>
    </row>
    <row r="30" spans="2:7" ht="30" x14ac:dyDescent="0.25">
      <c r="B30" s="13"/>
      <c r="C30" s="42" t="s">
        <v>23</v>
      </c>
      <c r="D30" s="42" t="s">
        <v>15</v>
      </c>
      <c r="E30" s="3"/>
      <c r="F30" s="36">
        <v>1</v>
      </c>
      <c r="G30" s="27">
        <f t="shared" si="2"/>
        <v>0</v>
      </c>
    </row>
    <row r="31" spans="2:7" ht="30" x14ac:dyDescent="0.25">
      <c r="B31" s="13"/>
      <c r="C31" s="42" t="s">
        <v>37</v>
      </c>
      <c r="D31" s="42" t="s">
        <v>16</v>
      </c>
      <c r="E31" s="3"/>
      <c r="F31" s="36">
        <v>1</v>
      </c>
      <c r="G31" s="27">
        <f t="shared" si="2"/>
        <v>0</v>
      </c>
    </row>
    <row r="32" spans="2:7" ht="30" x14ac:dyDescent="0.25">
      <c r="B32" s="13"/>
      <c r="C32" s="42" t="s">
        <v>24</v>
      </c>
      <c r="D32" s="42" t="s">
        <v>36</v>
      </c>
      <c r="E32" s="3"/>
      <c r="F32" s="36">
        <v>1</v>
      </c>
      <c r="G32" s="27">
        <f t="shared" si="2"/>
        <v>0</v>
      </c>
    </row>
    <row r="33" spans="2:7" ht="30" x14ac:dyDescent="0.25">
      <c r="B33" s="13"/>
      <c r="C33" s="42" t="s">
        <v>35</v>
      </c>
      <c r="D33" s="42" t="s">
        <v>44</v>
      </c>
      <c r="E33" s="3"/>
      <c r="F33" s="36">
        <v>1</v>
      </c>
      <c r="G33" s="27">
        <f t="shared" si="2"/>
        <v>0</v>
      </c>
    </row>
    <row r="34" spans="2:7" ht="30" x14ac:dyDescent="0.25">
      <c r="B34" s="14"/>
      <c r="C34" s="2" t="s">
        <v>10</v>
      </c>
      <c r="D34" s="2"/>
      <c r="E34" s="6"/>
      <c r="F34" s="7"/>
      <c r="G34" s="27">
        <f t="shared" si="2"/>
        <v>0</v>
      </c>
    </row>
    <row r="35" spans="2:7" x14ac:dyDescent="0.25">
      <c r="C35" s="37"/>
      <c r="F35" s="38" t="s">
        <v>11</v>
      </c>
      <c r="G35" s="39">
        <f>SUM(G29:G34)</f>
        <v>0</v>
      </c>
    </row>
    <row r="36" spans="2:7" x14ac:dyDescent="0.25">
      <c r="C36" s="37"/>
      <c r="F36" s="40"/>
      <c r="G36" s="41"/>
    </row>
    <row r="37" spans="2:7" x14ac:dyDescent="0.25">
      <c r="B37" s="20" t="s">
        <v>3</v>
      </c>
      <c r="C37" s="20" t="s">
        <v>4</v>
      </c>
      <c r="D37" s="20" t="s">
        <v>5</v>
      </c>
      <c r="E37" s="20" t="s">
        <v>6</v>
      </c>
      <c r="F37" s="20" t="s">
        <v>7</v>
      </c>
      <c r="G37" s="20" t="s">
        <v>8</v>
      </c>
    </row>
    <row r="38" spans="2:7" x14ac:dyDescent="0.25">
      <c r="B38" s="36" t="s">
        <v>39</v>
      </c>
      <c r="C38" s="33" t="s">
        <v>40</v>
      </c>
      <c r="D38" s="4" t="s">
        <v>9</v>
      </c>
      <c r="E38" s="4"/>
      <c r="F38" s="36">
        <v>63</v>
      </c>
      <c r="G38" s="27">
        <f>F38*E38</f>
        <v>0</v>
      </c>
    </row>
    <row r="40" spans="2:7" x14ac:dyDescent="0.25">
      <c r="B40" s="15" t="s">
        <v>11</v>
      </c>
      <c r="C40" s="16" t="s">
        <v>3</v>
      </c>
      <c r="D40" s="17"/>
      <c r="E40" s="18"/>
      <c r="F40" s="19"/>
      <c r="G40" s="20" t="s">
        <v>17</v>
      </c>
    </row>
    <row r="41" spans="2:7" x14ac:dyDescent="0.25">
      <c r="B41" s="22"/>
      <c r="C41" s="23" t="str">
        <f>B13</f>
        <v>Lage druk straalpijp</v>
      </c>
      <c r="D41" s="24"/>
      <c r="E41" s="25"/>
      <c r="F41" s="26"/>
      <c r="G41" s="27">
        <f>G18</f>
        <v>0</v>
      </c>
    </row>
    <row r="42" spans="2:7" x14ac:dyDescent="0.25">
      <c r="B42" s="22"/>
      <c r="C42" s="23" t="str">
        <f>B21</f>
        <v xml:space="preserve">Hoge druk straalpijp </v>
      </c>
      <c r="D42" s="24"/>
      <c r="E42" s="25"/>
      <c r="F42" s="26"/>
      <c r="G42" s="27">
        <f>G26</f>
        <v>0</v>
      </c>
    </row>
    <row r="43" spans="2:7" x14ac:dyDescent="0.25">
      <c r="B43" s="28"/>
      <c r="C43" s="23" t="str">
        <f>B29</f>
        <v>Overig</v>
      </c>
      <c r="D43" s="24"/>
      <c r="E43" s="25"/>
      <c r="F43" s="26"/>
      <c r="G43" s="27">
        <f>G35</f>
        <v>0</v>
      </c>
    </row>
    <row r="44" spans="2:7" x14ac:dyDescent="0.25">
      <c r="E44" s="29" t="s">
        <v>38</v>
      </c>
      <c r="F44" s="30"/>
      <c r="G44" s="31">
        <f>SUM(G41:G43)</f>
        <v>0</v>
      </c>
    </row>
    <row r="46" spans="2:7" x14ac:dyDescent="0.25">
      <c r="E46" s="32" t="s">
        <v>41</v>
      </c>
      <c r="F46" s="33"/>
      <c r="G46" s="27">
        <f>G44+G38</f>
        <v>0</v>
      </c>
    </row>
    <row r="48" spans="2:7" ht="26.25" customHeight="1" x14ac:dyDescent="0.25">
      <c r="C48" s="34" t="s">
        <v>18</v>
      </c>
      <c r="D48" s="1"/>
    </row>
    <row r="49" spans="3:4" ht="26.25" customHeight="1" x14ac:dyDescent="0.25">
      <c r="C49" s="34" t="s">
        <v>19</v>
      </c>
      <c r="D49" s="1"/>
    </row>
    <row r="50" spans="3:4" ht="26.25" customHeight="1" x14ac:dyDescent="0.25">
      <c r="C50" s="34" t="s">
        <v>20</v>
      </c>
      <c r="D50" s="8"/>
    </row>
    <row r="51" spans="3:4" ht="26.25" customHeight="1" x14ac:dyDescent="0.25">
      <c r="C51" s="34" t="s">
        <v>21</v>
      </c>
      <c r="D51" s="1"/>
    </row>
    <row r="52" spans="3:4" ht="75" customHeight="1" x14ac:dyDescent="0.25">
      <c r="C52" s="34" t="s">
        <v>22</v>
      </c>
      <c r="D52" s="1"/>
    </row>
  </sheetData>
  <sheetProtection algorithmName="SHA-512" hashValue="xOByYn0BwjElJ/yOE57zT9Oa53KK57VVWFi8WqX2UtroJSu2N6Gxd4/U05LFPzrwkJdboOGN5tenRIneAlg6SA==" saltValue="fp75B0PW3X+pFaaTTmRfAQ==" spinCount="100000" sheet="1" objects="1" scenarios="1" selectLockedCells="1"/>
  <mergeCells count="7">
    <mergeCell ref="C5:D5"/>
    <mergeCell ref="C6:D6"/>
    <mergeCell ref="B21:B25"/>
    <mergeCell ref="B13:B17"/>
    <mergeCell ref="B40:B43"/>
    <mergeCell ref="B29:B34"/>
    <mergeCell ref="C7:D7"/>
  </mergeCells>
  <pageMargins left="0.25" right="0.25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04b95a-f2ba-4217-915a-35c1a8b947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1175FAD68C4B816FBBB056C7E1A3" ma:contentTypeVersion="8" ma:contentTypeDescription="Een nieuw document maken." ma:contentTypeScope="" ma:versionID="1022bc8a6af36da1b11f2032e8c5713f">
  <xsd:schema xmlns:xsd="http://www.w3.org/2001/XMLSchema" xmlns:xs="http://www.w3.org/2001/XMLSchema" xmlns:p="http://schemas.microsoft.com/office/2006/metadata/properties" xmlns:ns2="4604b95a-f2ba-4217-915a-35c1a8b9470f" targetNamespace="http://schemas.microsoft.com/office/2006/metadata/properties" ma:root="true" ma:fieldsID="1475984cf8bf327e58dd501a83a6385f" ns2:_="">
    <xsd:import namespace="4604b95a-f2ba-4217-915a-35c1a8b947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4b95a-f2ba-4217-915a-35c1a8b94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666d42c-f686-4f19-8d74-8e7eddad3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9E819F-AF2D-4E1A-99A6-B9CCF9E309CC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604b95a-f2ba-4217-915a-35c1a8b9470f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78693C-F927-46E4-AC84-39989AB19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4b95a-f2ba-4217-915a-35c1a8b947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883D3F-2156-477B-A06A-47C9AFC03C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RAM Infotechnology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van der Heijden</dc:creator>
  <cp:keywords/>
  <dc:description/>
  <cp:lastModifiedBy>Adrianna Goralczuk</cp:lastModifiedBy>
  <cp:revision/>
  <dcterms:created xsi:type="dcterms:W3CDTF">2020-03-12T10:39:06Z</dcterms:created>
  <dcterms:modified xsi:type="dcterms:W3CDTF">2026-06-25T08:14:31Z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0x010100116B1175FAD68C4B816FBBB056C7E1A3</vt:lpwstr>
  </property>
  <property fmtid="{D5CDD505-2E9C-101B-9397-08002B2CF9AE}" pid="3" name="Order">
    <vt:r8>56297800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