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:\Aanbestedingen\Aanbesteden 2026\Meubilair gemeentehuis, HK, 901364-1008458\2. Aanbestedingsdocument\Te publiceren\"/>
    </mc:Choice>
  </mc:AlternateContent>
  <xr:revisionPtr revIDLastSave="0" documentId="8_{F9EBDC58-EA70-4CBB-8D68-38B7583C9EAB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Prijsopgave los meubilai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1" l="1"/>
  <c r="E40" i="1"/>
  <c r="E38" i="1"/>
  <c r="E37" i="1"/>
  <c r="E36" i="1"/>
  <c r="E34" i="1"/>
  <c r="E33" i="1"/>
  <c r="E32" i="1"/>
  <c r="E31" i="1"/>
  <c r="E30" i="1"/>
  <c r="E29" i="1"/>
  <c r="E27" i="1"/>
  <c r="E26" i="1"/>
  <c r="E25" i="1"/>
  <c r="E24" i="1"/>
  <c r="E22" i="1"/>
  <c r="E21" i="1"/>
  <c r="E19" i="1"/>
  <c r="E18" i="1"/>
  <c r="E17" i="1"/>
  <c r="E16" i="1"/>
  <c r="E15" i="1"/>
  <c r="E14" i="1"/>
  <c r="E12" i="1"/>
  <c r="E11" i="1"/>
  <c r="E10" i="1"/>
  <c r="E9" i="1"/>
  <c r="E8" i="1"/>
  <c r="E7" i="1"/>
  <c r="E41" i="1" s="1"/>
  <c r="E52" i="1" s="1"/>
</calcChain>
</file>

<file path=xl/sharedStrings.xml><?xml version="1.0" encoding="utf-8"?>
<sst xmlns="http://schemas.openxmlformats.org/spreadsheetml/2006/main" count="80" uniqueCount="56">
  <si>
    <t>Alleen de gele velden invullen</t>
  </si>
  <si>
    <t>Prijsopgave elementen</t>
  </si>
  <si>
    <t>Merk / Type aanbieding</t>
  </si>
  <si>
    <t>Aantal</t>
  </si>
  <si>
    <t>€ stukprijs excl. btw</t>
  </si>
  <si>
    <t>€ totaalprijs excl. btw</t>
  </si>
  <si>
    <t>Werkcafé</t>
  </si>
  <si>
    <t>Kleine vierkante tafel 1000×1000 mm</t>
  </si>
  <si>
    <t>VEPA Skeef o.g.</t>
  </si>
  <si>
    <t>Kleine rechthoekige tafel 1800×1000 mm</t>
  </si>
  <si>
    <t>VEPA Connect o.g.</t>
  </si>
  <si>
    <t>Grote rechthoekige tafel 4000×1200 mm</t>
  </si>
  <si>
    <t>Kleine ronde tafel D=1200 mm</t>
  </si>
  <si>
    <t>Grote ronde tafel D=1600 mm</t>
  </si>
  <si>
    <t>Losse stoel Type A – Informeel</t>
  </si>
  <si>
    <t>Ontvangstgebied</t>
  </si>
  <si>
    <t>Koffietafel D=800 mm</t>
  </si>
  <si>
    <t>Losse stoel Type B – Lounge</t>
  </si>
  <si>
    <t>Wilkhahn Occo Lounge o.g.</t>
  </si>
  <si>
    <t>Bureau Type A 1800×800 mm (zit/sta)</t>
  </si>
  <si>
    <t>Als bestaand</t>
  </si>
  <si>
    <t>Bureaustoel – Arbo conform</t>
  </si>
  <si>
    <t>Herman Miller Mira 2 netwave o.g.</t>
  </si>
  <si>
    <t>Huiskamer</t>
  </si>
  <si>
    <t>Gemiddelde rechthoekige tafel 3000×1200 mm</t>
  </si>
  <si>
    <t>Aanlandplek</t>
  </si>
  <si>
    <t>Koffietafel D=1000 mm</t>
  </si>
  <si>
    <t>Vergaderruimte / spreekkamer</t>
  </si>
  <si>
    <t>Vergadertafel rechthoekig 3000×1200 mm</t>
  </si>
  <si>
    <t>Vergadertafel rond groot D=2400 mm</t>
  </si>
  <si>
    <t>Solidesk Bridge o.g.</t>
  </si>
  <si>
    <t>Vergadertafel rond klein D=1600 mm</t>
  </si>
  <si>
    <t>Vergadertafel rechthoekig hoog 900×1200×1100 mm</t>
  </si>
  <si>
    <t>Vergaderstoel – Formeel</t>
  </si>
  <si>
    <t>Hoge krukken – Kruk 650 mm</t>
  </si>
  <si>
    <t>Wilkhahn Occo bar stool o.g.</t>
  </si>
  <si>
    <t>Projectkamer</t>
  </si>
  <si>
    <t>Bureau Type B 1400×800 mm (zit/sta)</t>
  </si>
  <si>
    <t>Stiltewerkplek</t>
  </si>
  <si>
    <t>Akoestisch bureauscherm min. hoogte 600 mm
(set per werkplek: 2×800×400 + 1×1200×400)</t>
  </si>
  <si>
    <t>Wally o.g.</t>
  </si>
  <si>
    <t>Totaal los meubilair exclusief btw</t>
  </si>
  <si>
    <t>Overige kosten</t>
  </si>
  <si>
    <t>Levering en transport (incl. verpakking en afvoer)</t>
  </si>
  <si>
    <t>Inregelen en gebruiksklaar opleveren</t>
  </si>
  <si>
    <t>Projectbegeleiding en coördinatie</t>
  </si>
  <si>
    <t>Overige kosten (nader te omschrijven in kolom B)</t>
  </si>
  <si>
    <t>Subtotaal overige kosten</t>
  </si>
  <si>
    <t>* gelijkwaardige producten zijn toegestaan mits deze voldoen aan de gestelde eisen en uitstraling (zie meubilaarstaat).</t>
  </si>
  <si>
    <t>Totaal alle kosten los meubilair excl. btw</t>
  </si>
  <si>
    <t>De inhoud van cel E52 overnemen in bijlage 5A</t>
  </si>
  <si>
    <t>Bijlage 5B Prijsopgave leveren meubilair</t>
  </si>
  <si>
    <t>Solidesk Bridge rechthoekig</t>
  </si>
  <si>
    <t>FP Custom Capri 4-poot</t>
  </si>
  <si>
    <t>Solidesk Bridge D=1600 (albeka.nl)</t>
  </si>
  <si>
    <t>FP Custom Geo Wood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</si>
</sst>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\€\ #,##0.00"/>
  </numFmts>
  <fonts count="10" x14ac:knownFonts="1">
    <font>
      <sz val="11"/>
      <color theme="1"/>
      <name val="Calibri"/>
      <family val="2"/>
      <scheme val="minor"/>
    </font>
    <font>
      <b/>
      <sz val="11"/>
      <name val="Calibri Light"/>
      <family val="2"/>
    </font>
    <font>
      <b/>
      <sz val="10"/>
      <name val="Calibri Light"/>
      <family val="2"/>
    </font>
    <font>
      <sz val="10"/>
      <name val="Calibri Light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0" tint="-0.249977111117893"/>
      <name val="Calibri Light"/>
      <family val="2"/>
    </font>
    <font>
      <i/>
      <sz val="11"/>
      <color theme="0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</patternFill>
    </fill>
    <fill>
      <patternFill patternType="solid">
        <fgColor rgb="FFFFFF00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8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4" fontId="4" fillId="0" borderId="0"/>
    <xf numFmtId="0" fontId="5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3" fillId="4" borderId="3" xfId="0" applyFont="1" applyFill="1" applyBorder="1" applyAlignment="1">
      <alignment vertical="center"/>
    </xf>
    <xf numFmtId="0" fontId="0" fillId="4" borderId="3" xfId="0" applyFill="1" applyBorder="1"/>
    <xf numFmtId="164" fontId="3" fillId="4" borderId="3" xfId="0" applyNumberFormat="1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0" fillId="5" borderId="0" xfId="0" applyFill="1"/>
    <xf numFmtId="0" fontId="0" fillId="6" borderId="0" xfId="0" applyFill="1"/>
    <xf numFmtId="164" fontId="2" fillId="7" borderId="3" xfId="0" applyNumberFormat="1" applyFont="1" applyFill="1" applyBorder="1" applyAlignment="1">
      <alignment vertical="center"/>
    </xf>
    <xf numFmtId="0" fontId="6" fillId="6" borderId="0" xfId="0" applyFont="1" applyFill="1"/>
    <xf numFmtId="0" fontId="7" fillId="0" borderId="0" xfId="0" applyFont="1"/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8" fillId="3" borderId="4" xfId="0" applyFont="1" applyFill="1" applyBorder="1" applyAlignment="1">
      <alignment horizontal="center" vertical="center" wrapText="1"/>
    </xf>
  </cellXfs>
  <cellStyles count="3">
    <cellStyle name="Standaard" xfId="0" builtinId="0"/>
    <cellStyle name="Standaard 2" xfId="2" xr:uid="{00000000-0005-0000-0000-000002000000}"/>
    <cellStyle name="Valuta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02"/>
  <sheetViews>
    <sheetView tabSelected="1" workbookViewId="0">
      <selection activeCell="B5" sqref="B5"/>
    </sheetView>
  </sheetViews>
  <sheetFormatPr defaultRowHeight="14.6" x14ac:dyDescent="0.4"/>
  <cols>
    <col min="1" max="1" width="60.15234375" customWidth="1"/>
    <col min="2" max="2" width="30" customWidth="1"/>
    <col min="3" max="3" width="10" customWidth="1"/>
    <col min="4" max="5" width="21.69140625" customWidth="1"/>
  </cols>
  <sheetData>
    <row r="1" spans="1:50" ht="18.45" x14ac:dyDescent="0.5">
      <c r="A1" s="25" t="s">
        <v>51</v>
      </c>
    </row>
    <row r="3" spans="1:50" x14ac:dyDescent="0.4">
      <c r="A3" s="1" t="s">
        <v>0</v>
      </c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</row>
    <row r="4" spans="1:50" x14ac:dyDescent="0.4"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</row>
    <row r="5" spans="1:50" x14ac:dyDescent="0.4">
      <c r="A5" s="2" t="s">
        <v>1</v>
      </c>
      <c r="B5" s="3" t="s">
        <v>2</v>
      </c>
      <c r="C5" s="4" t="s">
        <v>3</v>
      </c>
      <c r="D5" s="3" t="s">
        <v>4</v>
      </c>
      <c r="E5" s="3" t="s">
        <v>5</v>
      </c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</row>
    <row r="6" spans="1:50" x14ac:dyDescent="0.4">
      <c r="A6" s="2" t="s">
        <v>6</v>
      </c>
      <c r="B6" s="5"/>
      <c r="C6" s="5"/>
      <c r="D6" s="5"/>
      <c r="E6" s="5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</row>
    <row r="7" spans="1:50" x14ac:dyDescent="0.4">
      <c r="A7" s="6" t="s">
        <v>7</v>
      </c>
      <c r="B7" s="26" t="s">
        <v>8</v>
      </c>
      <c r="C7" s="7">
        <v>13</v>
      </c>
      <c r="D7" s="8"/>
      <c r="E7" s="9">
        <f t="shared" ref="E7:E12" si="0">SUM(C7*D7)</f>
        <v>0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</row>
    <row r="8" spans="1:50" x14ac:dyDescent="0.4">
      <c r="A8" s="6" t="s">
        <v>9</v>
      </c>
      <c r="B8" s="26" t="s">
        <v>10</v>
      </c>
      <c r="C8" s="7">
        <v>4</v>
      </c>
      <c r="D8" s="8"/>
      <c r="E8" s="9">
        <f t="shared" si="0"/>
        <v>0</v>
      </c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</row>
    <row r="9" spans="1:50" x14ac:dyDescent="0.4">
      <c r="A9" s="6" t="s">
        <v>11</v>
      </c>
      <c r="B9" s="26" t="s">
        <v>52</v>
      </c>
      <c r="C9" s="7">
        <v>2</v>
      </c>
      <c r="D9" s="8"/>
      <c r="E9" s="9">
        <f t="shared" si="0"/>
        <v>0</v>
      </c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</row>
    <row r="10" spans="1:50" x14ac:dyDescent="0.4">
      <c r="A10" s="6" t="s">
        <v>12</v>
      </c>
      <c r="B10" s="26" t="s">
        <v>8</v>
      </c>
      <c r="C10" s="7">
        <v>10</v>
      </c>
      <c r="D10" s="8"/>
      <c r="E10" s="9">
        <f t="shared" si="0"/>
        <v>0</v>
      </c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</row>
    <row r="11" spans="1:50" x14ac:dyDescent="0.4">
      <c r="A11" s="6" t="s">
        <v>13</v>
      </c>
      <c r="B11" s="26" t="s">
        <v>8</v>
      </c>
      <c r="C11" s="7">
        <v>1</v>
      </c>
      <c r="D11" s="8"/>
      <c r="E11" s="9">
        <f t="shared" si="0"/>
        <v>0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</row>
    <row r="12" spans="1:50" x14ac:dyDescent="0.4">
      <c r="A12" s="6" t="s">
        <v>14</v>
      </c>
      <c r="B12" s="26" t="s">
        <v>53</v>
      </c>
      <c r="C12" s="7">
        <v>72</v>
      </c>
      <c r="D12" s="8"/>
      <c r="E12" s="9">
        <f t="shared" si="0"/>
        <v>0</v>
      </c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</row>
    <row r="13" spans="1:50" x14ac:dyDescent="0.4">
      <c r="A13" s="2" t="s">
        <v>15</v>
      </c>
      <c r="B13" s="27"/>
      <c r="C13" s="5"/>
      <c r="D13" s="5"/>
      <c r="E13" s="9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</row>
    <row r="14" spans="1:50" x14ac:dyDescent="0.4">
      <c r="A14" s="6" t="s">
        <v>11</v>
      </c>
      <c r="B14" s="26" t="s">
        <v>52</v>
      </c>
      <c r="C14" s="7">
        <v>1</v>
      </c>
      <c r="D14" s="8"/>
      <c r="E14" s="9">
        <f t="shared" ref="E14:E19" si="1">SUM(C14*D14)</f>
        <v>0</v>
      </c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</row>
    <row r="15" spans="1:50" x14ac:dyDescent="0.4">
      <c r="A15" s="6" t="s">
        <v>16</v>
      </c>
      <c r="B15" s="26" t="s">
        <v>8</v>
      </c>
      <c r="C15" s="7">
        <v>5</v>
      </c>
      <c r="D15" s="8"/>
      <c r="E15" s="9">
        <f t="shared" si="1"/>
        <v>0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</row>
    <row r="16" spans="1:50" x14ac:dyDescent="0.4">
      <c r="A16" s="6" t="s">
        <v>14</v>
      </c>
      <c r="B16" s="26" t="s">
        <v>53</v>
      </c>
      <c r="C16" s="7">
        <v>4</v>
      </c>
      <c r="D16" s="8"/>
      <c r="E16" s="9">
        <f t="shared" si="1"/>
        <v>0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</row>
    <row r="17" spans="1:50" x14ac:dyDescent="0.4">
      <c r="A17" s="6" t="s">
        <v>17</v>
      </c>
      <c r="B17" s="26" t="s">
        <v>18</v>
      </c>
      <c r="C17" s="7">
        <v>8</v>
      </c>
      <c r="D17" s="8"/>
      <c r="E17" s="9">
        <f t="shared" si="1"/>
        <v>0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</row>
    <row r="18" spans="1:50" x14ac:dyDescent="0.4">
      <c r="A18" s="6" t="s">
        <v>19</v>
      </c>
      <c r="B18" s="26" t="s">
        <v>20</v>
      </c>
      <c r="C18" s="7">
        <v>7</v>
      </c>
      <c r="D18" s="8"/>
      <c r="E18" s="9">
        <f t="shared" si="1"/>
        <v>0</v>
      </c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</row>
    <row r="19" spans="1:50" x14ac:dyDescent="0.4">
      <c r="A19" s="6" t="s">
        <v>21</v>
      </c>
      <c r="B19" s="26" t="s">
        <v>22</v>
      </c>
      <c r="C19" s="7">
        <v>7</v>
      </c>
      <c r="D19" s="8"/>
      <c r="E19" s="9">
        <f t="shared" si="1"/>
        <v>0</v>
      </c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</row>
    <row r="20" spans="1:50" x14ac:dyDescent="0.4">
      <c r="A20" s="2" t="s">
        <v>23</v>
      </c>
      <c r="B20" s="27"/>
      <c r="C20" s="5"/>
      <c r="D20" s="5"/>
      <c r="E20" s="9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</row>
    <row r="21" spans="1:50" x14ac:dyDescent="0.4">
      <c r="A21" s="6" t="s">
        <v>24</v>
      </c>
      <c r="B21" s="26" t="s">
        <v>52</v>
      </c>
      <c r="C21" s="7">
        <v>5</v>
      </c>
      <c r="D21" s="8"/>
      <c r="E21" s="9">
        <f>SUM(C21*D21)</f>
        <v>0</v>
      </c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</row>
    <row r="22" spans="1:50" x14ac:dyDescent="0.4">
      <c r="A22" s="6" t="s">
        <v>14</v>
      </c>
      <c r="B22" s="26" t="s">
        <v>53</v>
      </c>
      <c r="C22" s="7">
        <v>50</v>
      </c>
      <c r="D22" s="8"/>
      <c r="E22" s="9">
        <f>SUM(C22*D22)</f>
        <v>0</v>
      </c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</row>
    <row r="23" spans="1:50" x14ac:dyDescent="0.4">
      <c r="A23" s="2" t="s">
        <v>25</v>
      </c>
      <c r="B23" s="27"/>
      <c r="C23" s="5"/>
      <c r="D23" s="5"/>
      <c r="E23" s="9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</row>
    <row r="24" spans="1:50" x14ac:dyDescent="0.4">
      <c r="A24" s="6" t="s">
        <v>24</v>
      </c>
      <c r="B24" s="26" t="s">
        <v>52</v>
      </c>
      <c r="C24" s="7">
        <v>3</v>
      </c>
      <c r="D24" s="8"/>
      <c r="E24" s="9">
        <f>SUM(C24*D24)</f>
        <v>0</v>
      </c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</row>
    <row r="25" spans="1:50" x14ac:dyDescent="0.4">
      <c r="A25" s="6" t="s">
        <v>26</v>
      </c>
      <c r="B25" s="26" t="s">
        <v>8</v>
      </c>
      <c r="C25" s="7">
        <v>3</v>
      </c>
      <c r="D25" s="8"/>
      <c r="E25" s="9">
        <f>SUM(C25*D25)</f>
        <v>0</v>
      </c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</row>
    <row r="26" spans="1:50" x14ac:dyDescent="0.4">
      <c r="A26" s="6" t="s">
        <v>14</v>
      </c>
      <c r="B26" s="26" t="s">
        <v>53</v>
      </c>
      <c r="C26" s="7">
        <v>20</v>
      </c>
      <c r="D26" s="8"/>
      <c r="E26" s="9">
        <f>SUM(C26*D26)</f>
        <v>0</v>
      </c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</row>
    <row r="27" spans="1:50" x14ac:dyDescent="0.4">
      <c r="A27" s="6" t="s">
        <v>17</v>
      </c>
      <c r="B27" s="26" t="s">
        <v>18</v>
      </c>
      <c r="C27" s="7">
        <v>6</v>
      </c>
      <c r="D27" s="8"/>
      <c r="E27" s="9">
        <f>SUM(C27*D27)</f>
        <v>0</v>
      </c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</row>
    <row r="28" spans="1:50" x14ac:dyDescent="0.4">
      <c r="A28" s="2" t="s">
        <v>27</v>
      </c>
      <c r="B28" s="27"/>
      <c r="C28" s="5"/>
      <c r="D28" s="5"/>
      <c r="E28" s="9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</row>
    <row r="29" spans="1:50" x14ac:dyDescent="0.4">
      <c r="A29" s="6" t="s">
        <v>28</v>
      </c>
      <c r="B29" s="26" t="s">
        <v>10</v>
      </c>
      <c r="C29" s="7">
        <v>12</v>
      </c>
      <c r="D29" s="8"/>
      <c r="E29" s="9">
        <f t="shared" ref="E29:E34" si="2">SUM(C29*D29)</f>
        <v>0</v>
      </c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</row>
    <row r="30" spans="1:50" x14ac:dyDescent="0.4">
      <c r="A30" s="6" t="s">
        <v>29</v>
      </c>
      <c r="B30" s="26" t="s">
        <v>30</v>
      </c>
      <c r="C30" s="7">
        <v>1</v>
      </c>
      <c r="D30" s="8"/>
      <c r="E30" s="9">
        <f t="shared" si="2"/>
        <v>0</v>
      </c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</row>
    <row r="31" spans="1:50" x14ac:dyDescent="0.4">
      <c r="A31" s="6" t="s">
        <v>31</v>
      </c>
      <c r="B31" s="26" t="s">
        <v>54</v>
      </c>
      <c r="C31" s="7">
        <v>3</v>
      </c>
      <c r="D31" s="8"/>
      <c r="E31" s="9">
        <f t="shared" si="2"/>
        <v>0</v>
      </c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</row>
    <row r="32" spans="1:50" x14ac:dyDescent="0.4">
      <c r="A32" s="6" t="s">
        <v>32</v>
      </c>
      <c r="B32" s="26" t="s">
        <v>10</v>
      </c>
      <c r="C32" s="7">
        <v>1</v>
      </c>
      <c r="D32" s="8"/>
      <c r="E32" s="9">
        <f t="shared" si="2"/>
        <v>0</v>
      </c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</row>
    <row r="33" spans="1:50" x14ac:dyDescent="0.4">
      <c r="A33" s="6" t="s">
        <v>33</v>
      </c>
      <c r="B33" s="26" t="s">
        <v>55</v>
      </c>
      <c r="C33" s="7">
        <v>100</v>
      </c>
      <c r="D33" s="8"/>
      <c r="E33" s="9">
        <f t="shared" si="2"/>
        <v>0</v>
      </c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</row>
    <row r="34" spans="1:50" x14ac:dyDescent="0.4">
      <c r="A34" s="6" t="s">
        <v>34</v>
      </c>
      <c r="B34" s="26" t="s">
        <v>35</v>
      </c>
      <c r="C34" s="7">
        <v>5</v>
      </c>
      <c r="D34" s="8"/>
      <c r="E34" s="9">
        <f t="shared" si="2"/>
        <v>0</v>
      </c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</row>
    <row r="35" spans="1:50" x14ac:dyDescent="0.4">
      <c r="A35" s="2" t="s">
        <v>36</v>
      </c>
      <c r="B35" s="27"/>
      <c r="C35" s="5"/>
      <c r="D35" s="5"/>
      <c r="E35" s="9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</row>
    <row r="36" spans="1:50" x14ac:dyDescent="0.4">
      <c r="A36" s="6" t="s">
        <v>37</v>
      </c>
      <c r="B36" s="26" t="s">
        <v>20</v>
      </c>
      <c r="C36" s="7">
        <v>4</v>
      </c>
      <c r="D36" s="8"/>
      <c r="E36" s="9">
        <f>SUM(C36*D36)</f>
        <v>0</v>
      </c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</row>
    <row r="37" spans="1:50" x14ac:dyDescent="0.4">
      <c r="A37" s="6" t="s">
        <v>31</v>
      </c>
      <c r="B37" s="26" t="s">
        <v>54</v>
      </c>
      <c r="C37" s="7">
        <v>2</v>
      </c>
      <c r="D37" s="8"/>
      <c r="E37" s="9">
        <f>SUM(C37*D37)</f>
        <v>0</v>
      </c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</row>
    <row r="38" spans="1:50" x14ac:dyDescent="0.4">
      <c r="A38" s="6" t="s">
        <v>21</v>
      </c>
      <c r="B38" s="26" t="s">
        <v>22</v>
      </c>
      <c r="C38" s="7">
        <v>16</v>
      </c>
      <c r="D38" s="8"/>
      <c r="E38" s="9">
        <f>SUM(C38*D38)</f>
        <v>0</v>
      </c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</row>
    <row r="39" spans="1:50" x14ac:dyDescent="0.4">
      <c r="A39" s="2" t="s">
        <v>38</v>
      </c>
      <c r="B39" s="27"/>
      <c r="C39" s="5"/>
      <c r="D39" s="5"/>
      <c r="E39" s="9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</row>
    <row r="40" spans="1:50" ht="26.5" customHeight="1" thickBot="1" x14ac:dyDescent="0.45">
      <c r="A40" s="13" t="s">
        <v>39</v>
      </c>
      <c r="B40" s="28" t="s">
        <v>40</v>
      </c>
      <c r="C40" s="14">
        <v>22</v>
      </c>
      <c r="D40" s="15"/>
      <c r="E40" s="16">
        <f>SUM(C40*D40)</f>
        <v>0</v>
      </c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</row>
    <row r="41" spans="1:50" s="21" customFormat="1" ht="29.5" customHeight="1" thickBot="1" x14ac:dyDescent="0.45">
      <c r="A41" s="17" t="s">
        <v>41</v>
      </c>
      <c r="B41" s="18"/>
      <c r="C41" s="18"/>
      <c r="D41" s="18"/>
      <c r="E41" s="19">
        <f>SUM(E7,E8,E9,E10,E11,E12,E14,E15,E16,E17,E18,E19,E21,E22,E24,E25,E26,E27,E29,E30,E31,E32,E33,E34,E36,E37,E38,E40)</f>
        <v>0</v>
      </c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</row>
    <row r="42" spans="1:50" ht="15" customHeight="1" x14ac:dyDescent="0.4"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</row>
    <row r="43" spans="1:50" ht="15" customHeight="1" x14ac:dyDescent="0.4">
      <c r="A43" s="2" t="s">
        <v>42</v>
      </c>
      <c r="B43" s="5"/>
      <c r="C43" s="5"/>
      <c r="D43" s="5"/>
      <c r="E43" s="5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</row>
    <row r="44" spans="1:50" ht="13" customHeight="1" x14ac:dyDescent="0.4">
      <c r="A44" s="11" t="s">
        <v>43</v>
      </c>
      <c r="B44" s="12"/>
      <c r="C44" s="5"/>
      <c r="D44" s="5"/>
      <c r="E44" s="8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</row>
    <row r="45" spans="1:50" ht="14.05" customHeight="1" x14ac:dyDescent="0.4">
      <c r="A45" s="11" t="s">
        <v>44</v>
      </c>
      <c r="B45" s="12"/>
      <c r="C45" s="5"/>
      <c r="D45" s="5"/>
      <c r="E45" s="8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</row>
    <row r="46" spans="1:50" x14ac:dyDescent="0.4">
      <c r="A46" s="11" t="s">
        <v>45</v>
      </c>
      <c r="B46" s="12"/>
      <c r="C46" s="5"/>
      <c r="D46" s="5"/>
      <c r="E46" s="8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</row>
    <row r="47" spans="1:50" ht="15" customHeight="1" thickBot="1" x14ac:dyDescent="0.45">
      <c r="A47" s="11" t="s">
        <v>46</v>
      </c>
      <c r="B47" s="12"/>
      <c r="C47" s="5"/>
      <c r="D47" s="5"/>
      <c r="E47" s="8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</row>
    <row r="48" spans="1:50" ht="29.5" customHeight="1" x14ac:dyDescent="0.4">
      <c r="A48" s="17" t="s">
        <v>47</v>
      </c>
      <c r="B48" s="18"/>
      <c r="C48" s="18"/>
      <c r="D48" s="18"/>
      <c r="E48" s="19">
        <f>SUM(E44+E45+E46+E47)</f>
        <v>0</v>
      </c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</row>
    <row r="49" spans="1:50" x14ac:dyDescent="0.4"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</row>
    <row r="50" spans="1:50" x14ac:dyDescent="0.4">
      <c r="A50" s="10" t="s">
        <v>48</v>
      </c>
      <c r="B50" s="5"/>
      <c r="C50" s="5"/>
      <c r="D50" s="5"/>
      <c r="E50" s="5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</row>
    <row r="51" spans="1:50" ht="15" customHeight="1" thickBot="1" x14ac:dyDescent="0.45"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</row>
    <row r="52" spans="1:50" ht="29.5" customHeight="1" thickBot="1" x14ac:dyDescent="0.45">
      <c r="A52" s="20" t="s">
        <v>49</v>
      </c>
      <c r="B52" s="18"/>
      <c r="C52" s="18"/>
      <c r="D52" s="18"/>
      <c r="E52" s="23">
        <f>E41+E48</f>
        <v>0</v>
      </c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</row>
    <row r="53" spans="1:50" x14ac:dyDescent="0.4">
      <c r="A53" s="22"/>
      <c r="B53" s="22"/>
      <c r="C53" s="22"/>
      <c r="D53" s="24" t="s">
        <v>50</v>
      </c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</row>
    <row r="54" spans="1:50" x14ac:dyDescent="0.4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</row>
    <row r="55" spans="1:50" x14ac:dyDescent="0.4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</row>
    <row r="56" spans="1:50" x14ac:dyDescent="0.4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</row>
    <row r="57" spans="1:50" x14ac:dyDescent="0.4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</row>
    <row r="58" spans="1:50" x14ac:dyDescent="0.4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</row>
    <row r="59" spans="1:50" x14ac:dyDescent="0.4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</row>
    <row r="60" spans="1:50" x14ac:dyDescent="0.4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</row>
    <row r="61" spans="1:50" x14ac:dyDescent="0.4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</row>
    <row r="62" spans="1:50" x14ac:dyDescent="0.4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</row>
    <row r="63" spans="1:50" x14ac:dyDescent="0.4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</row>
    <row r="64" spans="1:50" x14ac:dyDescent="0.4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</row>
    <row r="65" spans="1:50" x14ac:dyDescent="0.4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</row>
    <row r="66" spans="1:50" x14ac:dyDescent="0.4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</row>
    <row r="67" spans="1:50" x14ac:dyDescent="0.4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</row>
    <row r="68" spans="1:50" x14ac:dyDescent="0.4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</row>
    <row r="69" spans="1:50" x14ac:dyDescent="0.4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</row>
    <row r="70" spans="1:50" x14ac:dyDescent="0.4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</row>
    <row r="71" spans="1:50" x14ac:dyDescent="0.4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</row>
    <row r="72" spans="1:50" x14ac:dyDescent="0.4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</row>
    <row r="73" spans="1:50" x14ac:dyDescent="0.4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</row>
    <row r="74" spans="1:50" x14ac:dyDescent="0.4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</row>
    <row r="75" spans="1:50" x14ac:dyDescent="0.4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</row>
    <row r="76" spans="1:50" x14ac:dyDescent="0.4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</row>
    <row r="77" spans="1:50" x14ac:dyDescent="0.4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</row>
    <row r="78" spans="1:50" x14ac:dyDescent="0.4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</row>
    <row r="79" spans="1:50" x14ac:dyDescent="0.4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</row>
    <row r="80" spans="1:50" x14ac:dyDescent="0.4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</row>
    <row r="81" spans="1:50" x14ac:dyDescent="0.4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</row>
    <row r="82" spans="1:50" x14ac:dyDescent="0.4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</row>
    <row r="83" spans="1:50" x14ac:dyDescent="0.4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</row>
    <row r="84" spans="1:50" x14ac:dyDescent="0.4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</row>
    <row r="85" spans="1:50" x14ac:dyDescent="0.4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</row>
    <row r="86" spans="1:50" x14ac:dyDescent="0.4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</row>
    <row r="87" spans="1:50" x14ac:dyDescent="0.4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</row>
    <row r="88" spans="1:50" x14ac:dyDescent="0.4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</row>
    <row r="89" spans="1:50" x14ac:dyDescent="0.4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</row>
    <row r="90" spans="1:50" x14ac:dyDescent="0.4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</row>
    <row r="91" spans="1:50" x14ac:dyDescent="0.4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</row>
    <row r="92" spans="1:50" x14ac:dyDescent="0.4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</row>
    <row r="93" spans="1:50" x14ac:dyDescent="0.4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</row>
    <row r="94" spans="1:50" x14ac:dyDescent="0.4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</row>
    <row r="95" spans="1:50" x14ac:dyDescent="0.4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</row>
    <row r="96" spans="1:50" x14ac:dyDescent="0.4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</row>
    <row r="97" spans="1:50" x14ac:dyDescent="0.4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</row>
    <row r="98" spans="1:50" x14ac:dyDescent="0.4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</row>
    <row r="99" spans="1:50" x14ac:dyDescent="0.4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</row>
    <row r="100" spans="1:50" x14ac:dyDescent="0.4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</row>
    <row r="101" spans="1:50" x14ac:dyDescent="0.4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</row>
    <row r="102" spans="1:50" x14ac:dyDescent="0.4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</row>
    <row r="103" spans="1:50" x14ac:dyDescent="0.4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</row>
    <row r="104" spans="1:50" x14ac:dyDescent="0.4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</row>
    <row r="105" spans="1:50" x14ac:dyDescent="0.4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</row>
    <row r="106" spans="1:50" x14ac:dyDescent="0.4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</row>
    <row r="107" spans="1:50" x14ac:dyDescent="0.4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</row>
    <row r="108" spans="1:50" x14ac:dyDescent="0.4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</row>
    <row r="109" spans="1:50" x14ac:dyDescent="0.4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</row>
    <row r="110" spans="1:50" x14ac:dyDescent="0.4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</row>
    <row r="111" spans="1:50" x14ac:dyDescent="0.4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</row>
    <row r="112" spans="1:50" x14ac:dyDescent="0.4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</row>
    <row r="113" spans="1:50" x14ac:dyDescent="0.4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</row>
    <row r="114" spans="1:50" x14ac:dyDescent="0.4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</row>
    <row r="115" spans="1:50" x14ac:dyDescent="0.4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</row>
    <row r="116" spans="1:50" x14ac:dyDescent="0.4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</row>
    <row r="117" spans="1:50" x14ac:dyDescent="0.4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</row>
    <row r="118" spans="1:50" x14ac:dyDescent="0.4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</row>
    <row r="119" spans="1:50" x14ac:dyDescent="0.4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</row>
    <row r="120" spans="1:50" x14ac:dyDescent="0.4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</row>
    <row r="121" spans="1:50" x14ac:dyDescent="0.4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</row>
    <row r="122" spans="1:50" x14ac:dyDescent="0.4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</row>
    <row r="123" spans="1:50" x14ac:dyDescent="0.4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</row>
    <row r="124" spans="1:50" x14ac:dyDescent="0.4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</row>
    <row r="125" spans="1:50" x14ac:dyDescent="0.4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</row>
    <row r="126" spans="1:50" x14ac:dyDescent="0.4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</row>
    <row r="127" spans="1:50" x14ac:dyDescent="0.4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</row>
    <row r="128" spans="1:50" x14ac:dyDescent="0.4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</row>
    <row r="129" spans="1:50" x14ac:dyDescent="0.4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</row>
    <row r="130" spans="1:50" x14ac:dyDescent="0.4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</row>
    <row r="131" spans="1:50" x14ac:dyDescent="0.4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</row>
    <row r="132" spans="1:50" x14ac:dyDescent="0.4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</row>
    <row r="133" spans="1:50" x14ac:dyDescent="0.4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</row>
    <row r="134" spans="1:50" x14ac:dyDescent="0.4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</row>
    <row r="135" spans="1:50" x14ac:dyDescent="0.4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</row>
    <row r="136" spans="1:50" x14ac:dyDescent="0.4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</row>
    <row r="137" spans="1:50" x14ac:dyDescent="0.4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</row>
    <row r="138" spans="1:50" x14ac:dyDescent="0.4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</row>
    <row r="139" spans="1:50" x14ac:dyDescent="0.4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</row>
    <row r="140" spans="1:50" x14ac:dyDescent="0.4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</row>
    <row r="141" spans="1:50" x14ac:dyDescent="0.4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</row>
    <row r="142" spans="1:50" x14ac:dyDescent="0.4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</row>
    <row r="143" spans="1:50" x14ac:dyDescent="0.4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</row>
    <row r="144" spans="1:50" x14ac:dyDescent="0.4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</row>
    <row r="145" spans="1:50" x14ac:dyDescent="0.4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  <c r="AW145" s="22"/>
      <c r="AX145" s="22"/>
    </row>
    <row r="146" spans="1:50" x14ac:dyDescent="0.4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U146" s="22"/>
      <c r="AV146" s="22"/>
      <c r="AW146" s="22"/>
      <c r="AX146" s="22"/>
    </row>
    <row r="147" spans="1:50" x14ac:dyDescent="0.4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22"/>
    </row>
    <row r="148" spans="1:50" x14ac:dyDescent="0.4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  <c r="AX148" s="22"/>
    </row>
    <row r="149" spans="1:50" x14ac:dyDescent="0.4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/>
      <c r="AW149" s="22"/>
      <c r="AX149" s="22"/>
    </row>
    <row r="150" spans="1:50" x14ac:dyDescent="0.4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  <c r="AX150" s="22"/>
    </row>
    <row r="151" spans="1:50" x14ac:dyDescent="0.4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22"/>
    </row>
    <row r="152" spans="1:50" x14ac:dyDescent="0.4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  <c r="AT152" s="22"/>
      <c r="AU152" s="22"/>
      <c r="AV152" s="22"/>
      <c r="AW152" s="22"/>
      <c r="AX152" s="22"/>
    </row>
    <row r="153" spans="1:50" x14ac:dyDescent="0.4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U153" s="22"/>
      <c r="AV153" s="22"/>
      <c r="AW153" s="22"/>
      <c r="AX153" s="22"/>
    </row>
    <row r="154" spans="1:50" x14ac:dyDescent="0.4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  <c r="AS154" s="22"/>
      <c r="AT154" s="22"/>
      <c r="AU154" s="22"/>
      <c r="AV154" s="22"/>
      <c r="AW154" s="22"/>
      <c r="AX154" s="22"/>
    </row>
    <row r="155" spans="1:50" x14ac:dyDescent="0.4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</row>
    <row r="156" spans="1:50" x14ac:dyDescent="0.4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</row>
    <row r="157" spans="1:50" x14ac:dyDescent="0.4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</row>
    <row r="158" spans="1:50" x14ac:dyDescent="0.4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</row>
    <row r="159" spans="1:50" x14ac:dyDescent="0.4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22"/>
      <c r="AV159" s="22"/>
      <c r="AW159" s="22"/>
      <c r="AX159" s="22"/>
    </row>
    <row r="160" spans="1:50" x14ac:dyDescent="0.4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22"/>
      <c r="AV160" s="22"/>
      <c r="AW160" s="22"/>
      <c r="AX160" s="22"/>
    </row>
    <row r="161" spans="1:50" x14ac:dyDescent="0.4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  <c r="AW161" s="22"/>
      <c r="AX161" s="22"/>
    </row>
    <row r="162" spans="1:50" x14ac:dyDescent="0.4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  <c r="AW162" s="22"/>
      <c r="AX162" s="22"/>
    </row>
    <row r="163" spans="1:50" x14ac:dyDescent="0.4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</row>
    <row r="164" spans="1:50" x14ac:dyDescent="0.4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  <c r="AX164" s="22"/>
    </row>
    <row r="165" spans="1:50" x14ac:dyDescent="0.4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</row>
    <row r="166" spans="1:50" x14ac:dyDescent="0.4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  <c r="AW166" s="22"/>
      <c r="AX166" s="22"/>
    </row>
    <row r="167" spans="1:50" x14ac:dyDescent="0.4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/>
      <c r="AU167" s="22"/>
      <c r="AV167" s="22"/>
      <c r="AW167" s="22"/>
      <c r="AX167" s="22"/>
    </row>
    <row r="168" spans="1:50" x14ac:dyDescent="0.4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</row>
    <row r="169" spans="1:50" x14ac:dyDescent="0.4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</row>
    <row r="170" spans="1:50" x14ac:dyDescent="0.4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  <c r="AX170" s="22"/>
    </row>
    <row r="171" spans="1:50" x14ac:dyDescent="0.4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  <c r="AT171" s="22"/>
      <c r="AU171" s="22"/>
      <c r="AV171" s="22"/>
      <c r="AW171" s="22"/>
      <c r="AX171" s="22"/>
    </row>
    <row r="172" spans="1:50" x14ac:dyDescent="0.4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</row>
    <row r="173" spans="1:50" x14ac:dyDescent="0.4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</row>
    <row r="174" spans="1:50" x14ac:dyDescent="0.4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</row>
    <row r="175" spans="1:50" x14ac:dyDescent="0.4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</row>
    <row r="176" spans="1:50" x14ac:dyDescent="0.4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</row>
    <row r="177" spans="1:50" x14ac:dyDescent="0.4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</row>
    <row r="178" spans="1:50" x14ac:dyDescent="0.4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</row>
    <row r="179" spans="1:50" x14ac:dyDescent="0.4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</row>
    <row r="180" spans="1:50" x14ac:dyDescent="0.4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</row>
    <row r="181" spans="1:50" x14ac:dyDescent="0.4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/>
      <c r="AW181" s="22"/>
      <c r="AX181" s="22"/>
    </row>
    <row r="182" spans="1:50" x14ac:dyDescent="0.4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  <c r="AS182" s="22"/>
      <c r="AT182" s="22"/>
      <c r="AU182" s="22"/>
      <c r="AV182" s="22"/>
      <c r="AW182" s="22"/>
      <c r="AX182" s="22"/>
    </row>
    <row r="183" spans="1:50" x14ac:dyDescent="0.4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  <c r="AS183" s="22"/>
      <c r="AT183" s="22"/>
      <c r="AU183" s="22"/>
      <c r="AV183" s="22"/>
      <c r="AW183" s="22"/>
      <c r="AX183" s="22"/>
    </row>
    <row r="184" spans="1:50" x14ac:dyDescent="0.4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  <c r="AS184" s="22"/>
      <c r="AT184" s="22"/>
      <c r="AU184" s="22"/>
      <c r="AV184" s="22"/>
      <c r="AW184" s="22"/>
      <c r="AX184" s="22"/>
    </row>
    <row r="185" spans="1:50" x14ac:dyDescent="0.4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  <c r="AS185" s="22"/>
      <c r="AT185" s="22"/>
      <c r="AU185" s="22"/>
      <c r="AV185" s="22"/>
      <c r="AW185" s="22"/>
      <c r="AX185" s="22"/>
    </row>
    <row r="186" spans="1:50" x14ac:dyDescent="0.4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  <c r="AS186" s="22"/>
      <c r="AT186" s="22"/>
      <c r="AU186" s="22"/>
      <c r="AV186" s="22"/>
      <c r="AW186" s="22"/>
      <c r="AX186" s="22"/>
    </row>
    <row r="187" spans="1:50" x14ac:dyDescent="0.4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  <c r="AS187" s="22"/>
      <c r="AT187" s="22"/>
      <c r="AU187" s="22"/>
      <c r="AV187" s="22"/>
      <c r="AW187" s="22"/>
      <c r="AX187" s="22"/>
    </row>
    <row r="188" spans="1:50" x14ac:dyDescent="0.4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  <c r="AW188" s="22"/>
      <c r="AX188" s="22"/>
    </row>
    <row r="189" spans="1:50" x14ac:dyDescent="0.4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  <c r="AW189" s="22"/>
      <c r="AX189" s="22"/>
    </row>
    <row r="190" spans="1:50" x14ac:dyDescent="0.4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22"/>
      <c r="AT190" s="22"/>
      <c r="AU190" s="22"/>
      <c r="AV190" s="22"/>
      <c r="AW190" s="22"/>
      <c r="AX190" s="22"/>
    </row>
    <row r="191" spans="1:50" x14ac:dyDescent="0.4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2"/>
      <c r="AS191" s="22"/>
      <c r="AT191" s="22"/>
      <c r="AU191" s="22"/>
      <c r="AV191" s="22"/>
      <c r="AW191" s="22"/>
      <c r="AX191" s="22"/>
    </row>
    <row r="192" spans="1:50" x14ac:dyDescent="0.4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  <c r="AS192" s="22"/>
      <c r="AT192" s="22"/>
      <c r="AU192" s="22"/>
      <c r="AV192" s="22"/>
      <c r="AW192" s="22"/>
      <c r="AX192" s="22"/>
    </row>
    <row r="193" spans="1:50" x14ac:dyDescent="0.4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  <c r="AS193" s="22"/>
      <c r="AT193" s="22"/>
      <c r="AU193" s="22"/>
      <c r="AV193" s="22"/>
      <c r="AW193" s="22"/>
      <c r="AX193" s="22"/>
    </row>
    <row r="194" spans="1:50" x14ac:dyDescent="0.4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  <c r="AS194" s="22"/>
      <c r="AT194" s="22"/>
      <c r="AU194" s="22"/>
      <c r="AV194" s="22"/>
      <c r="AW194" s="22"/>
      <c r="AX194" s="22"/>
    </row>
    <row r="195" spans="1:50" x14ac:dyDescent="0.4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  <c r="AS195" s="22"/>
      <c r="AT195" s="22"/>
      <c r="AU195" s="22"/>
      <c r="AV195" s="22"/>
      <c r="AW195" s="22"/>
      <c r="AX195" s="22"/>
    </row>
    <row r="196" spans="1:50" x14ac:dyDescent="0.4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  <c r="AS196" s="22"/>
      <c r="AT196" s="22"/>
      <c r="AU196" s="22"/>
      <c r="AV196" s="22"/>
      <c r="AW196" s="22"/>
      <c r="AX196" s="22"/>
    </row>
    <row r="197" spans="1:50" x14ac:dyDescent="0.4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  <c r="AR197" s="22"/>
      <c r="AS197" s="22"/>
      <c r="AT197" s="22"/>
      <c r="AU197" s="22"/>
      <c r="AV197" s="22"/>
      <c r="AW197" s="22"/>
      <c r="AX197" s="22"/>
    </row>
    <row r="198" spans="1:50" x14ac:dyDescent="0.4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22"/>
      <c r="AT198" s="22"/>
      <c r="AU198" s="22"/>
      <c r="AV198" s="22"/>
      <c r="AW198" s="22"/>
      <c r="AX198" s="22"/>
    </row>
    <row r="199" spans="1:50" x14ac:dyDescent="0.4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  <c r="AW199" s="22"/>
      <c r="AX199" s="22"/>
    </row>
    <row r="200" spans="1:50" x14ac:dyDescent="0.4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22"/>
      <c r="AT200" s="22"/>
      <c r="AU200" s="22"/>
      <c r="AV200" s="22"/>
      <c r="AW200" s="22"/>
      <c r="AX200" s="22"/>
    </row>
    <row r="201" spans="1:50" x14ac:dyDescent="0.4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  <c r="AR201" s="22"/>
      <c r="AS201" s="22"/>
      <c r="AT201" s="22"/>
      <c r="AU201" s="22"/>
      <c r="AV201" s="22"/>
      <c r="AW201" s="22"/>
      <c r="AX201" s="22"/>
    </row>
    <row r="202" spans="1:50" x14ac:dyDescent="0.4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  <c r="AS202" s="22"/>
      <c r="AT202" s="22"/>
      <c r="AU202" s="22"/>
      <c r="AV202" s="22"/>
      <c r="AW202" s="22"/>
      <c r="AX202" s="22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Prijsopgave los meubilair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Hanneke Knijf</cp:lastModifiedBy>
  <dcterms:created xsi:type="dcterms:W3CDTF">2026-06-24T07:07:14Z</dcterms:created>
  <dcterms:modified xsi:type="dcterms:W3CDTF">2026-06-25T04:13:01Z</dcterms:modified>
</cp:coreProperties>
</file>