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vonederland.sharepoint.com/sites/WG-Aanbestedingexterneinhuur/Shared Documents/General/Beschrijvend document/"/>
    </mc:Choice>
  </mc:AlternateContent>
  <xr:revisionPtr revIDLastSave="164" documentId="8_{5262471D-88E4-48C6-8E8F-291B38A98A76}" xr6:coauthVersionLast="47" xr6:coauthVersionMax="47" xr10:uidLastSave="{280CB22F-680B-4C8C-A028-D887D9B82D38}"/>
  <bookViews>
    <workbookView xWindow="-110" yWindow="-110" windowWidth="19420" windowHeight="10300" xr2:uid="{90DFDBB1-B30A-4300-B11B-47037EAEE806}"/>
  </bookViews>
  <sheets>
    <sheet name="Binaire Wensen"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c r="F15" i="1"/>
  <c r="F16" i="1"/>
  <c r="F17" i="1"/>
  <c r="F18" i="1"/>
  <c r="F19" i="1"/>
  <c r="F10" i="1"/>
  <c r="F20" i="1" l="1"/>
  <c r="B10" i="2" l="1"/>
  <c r="B9" i="2"/>
</calcChain>
</file>

<file path=xl/sharedStrings.xml><?xml version="1.0" encoding="utf-8"?>
<sst xmlns="http://schemas.openxmlformats.org/spreadsheetml/2006/main" count="55" uniqueCount="38">
  <si>
    <t>Naam Inschrijver</t>
  </si>
  <si>
    <t xml:space="preserve">&lt;Maak een keuze&gt; </t>
  </si>
  <si>
    <t xml:space="preserve">nr. </t>
  </si>
  <si>
    <t xml:space="preserve">Onderwerp </t>
  </si>
  <si>
    <t>Omschrijving wens</t>
  </si>
  <si>
    <t>Aangeboden 
Ja/Nee</t>
  </si>
  <si>
    <t xml:space="preserve">&lt;Maak een keuze als Scenario 2 is gekozen&gt; </t>
  </si>
  <si>
    <t>Keuzemogelijkheden</t>
  </si>
  <si>
    <t>Scenario 2</t>
  </si>
  <si>
    <t>Ja</t>
  </si>
  <si>
    <t>Nee</t>
  </si>
  <si>
    <t>Keuze scenario</t>
  </si>
  <si>
    <t>score</t>
  </si>
  <si>
    <t xml:space="preserve">Scenario 1. </t>
  </si>
  <si>
    <t>Scenario 2.</t>
  </si>
  <si>
    <t>Wensen</t>
  </si>
  <si>
    <t>Kandidaatselectie &amp; -kwaliteit</t>
  </si>
  <si>
    <t>Rapportagemogelijkheden</t>
  </si>
  <si>
    <t>Systeem</t>
  </si>
  <si>
    <t>Implementatie</t>
  </si>
  <si>
    <t>Urenverwerking en facturatie</t>
  </si>
  <si>
    <t>Informatiebeveiliging, kwaliteit en privacy</t>
  </si>
  <si>
    <t>Opdrachtnemer motiveert afwijkingen van functie-eisen of wensen expliciet bij aanbieding van kandidaten.</t>
  </si>
  <si>
    <t>Opdrachtnemer ondersteunt opdrachtgever desgevraagd bij het verzamelen van evaluaties en terugkoppeling uit selectiegesprekken.</t>
  </si>
  <si>
    <t>Het systeem biedt inzicht in doorlooptijden binnen het inhuurproces, waaronder minimaal de tijd tussen aanvraag, aanbieding van kandidaten, selectie en contractering.</t>
  </si>
  <si>
    <t>Opdrachtgever kan aanvullende rapportages of managementinformatie opvragen voor sturings-, audit- of verantwoordingsdoeleinden.</t>
  </si>
  <si>
    <t>Opdrachtnemer biedt de mogelijkheid tot een koppeling tussen het eigen systeem en het door opdrachtgever gebruikte personeelsinformatiesysteem, momenteel AFAS, ten behoeve van automatische gegevensuitwisseling. De koppeling ondersteunt minimaal de uitwisseling van relevante gegevens met betrekking tot externe inhuur, waaronder persoonsgegevens, opdrachtgegevens en contractgegevens.</t>
  </si>
  <si>
    <t>Opdrachtnemer biedt de mogelijkheid tot een koppeling tussen het eigen systeem en het door opdrachtgever gebruikte ATS, momenteel Tellent Recruitee, ten behoeve van automatische gegevensuitwisseling. De koppeling ondersteunt minimaal de uitwisseling van vacature-, kandidaat- en statusinformatie.</t>
  </si>
  <si>
    <t>Opdrachtnemer verzorgt training en instructie aan relevante gebruikers van opdrachtgever, zodat zij zelfstandig met het systeem en proces kunnen werken bij start van de dienstverlening.</t>
  </si>
  <si>
    <t>Projectcodes kunnen aan de factuur worden toegevoegd.</t>
  </si>
  <si>
    <t>Opdrachtnemer biedt de mogelijkheid om toegang tot systemen op basis van geolocatie te blokkeren.</t>
  </si>
  <si>
    <t>Maximaal punten bij 'Ja'</t>
  </si>
  <si>
    <t>Score (berekend)</t>
  </si>
  <si>
    <t>Totaal score (automatisch berekend)</t>
  </si>
  <si>
    <t>Opdrachtnemer kan op uitdrukkelijk verzoek van BVO NL tijdelijk bredere geografische toegang verlenen aan een individu in geval van een calamiteit.</t>
  </si>
  <si>
    <t>Bijlage L - Gunningscriterium kwaliteit G4: Binaire Wensen</t>
  </si>
  <si>
    <t>Behorende bij de Europese Openbare Aanbesteding  "Dienstverlener voor externe inhuur" voor Stichting Bevolkingsonderzoek Nederland.</t>
  </si>
  <si>
    <r>
      <t xml:space="preserve">Toelichting
</t>
    </r>
    <r>
      <rPr>
        <sz val="11"/>
        <color theme="1"/>
        <rFont val="Arial"/>
        <family val="2"/>
      </rPr>
      <t xml:space="preserve">HIer zijn de binaire wensen opgenomen behorend bij gunningscriterium kwaliteit G4. Je wordt gevraagd uitsluitend de oranje cellen in te vullen. In kolom D (onder "Aangeboden Ja/Nee") kun je in de drop-down een keuze maken. Als je kunt voldoen aan de wens dan vul je "Ja" in. Als je niet kunt voldoen aan de wens, vul dan "Nee" in. Per wens worden de in de tabel opgenomen punten toegekend bij een beantwoording “Ja”. Bij “Nee” worden geen punten toegekend.
Het wijzigen van de inhoud en structuur van dit document is niet toegestaan.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</si>
</sst>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rial"/>
      <family val="2"/>
    </font>
    <font>
      <b/>
      <sz val="16"/>
      <color theme="1"/>
      <name val="Arial"/>
      <family val="2"/>
    </font>
    <font>
      <sz val="11"/>
      <color theme="1"/>
      <name val="Arial"/>
      <family val="2"/>
    </font>
    <font>
      <u/>
      <sz val="11"/>
      <color theme="1"/>
      <name val="Arial"/>
      <family val="2"/>
    </font>
    <font>
      <b/>
      <sz val="11"/>
      <color theme="1"/>
      <name val="Arial"/>
      <family val="2"/>
    </font>
    <font>
      <b/>
      <sz val="16"/>
      <color theme="0"/>
      <name val="Arial"/>
      <family val="2"/>
    </font>
    <font>
      <sz val="1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3" tint="0.249977111117893"/>
        <bgColor indexed="64"/>
      </patternFill>
    </fill>
    <fill>
      <patternFill patternType="solid">
        <fgColor theme="3" tint="0.74999237037263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xf numFmtId="0" fontId="3" fillId="0" borderId="0" xfId="0" applyFont="1"/>
    <xf numFmtId="0" fontId="6" fillId="3" borderId="0" xfId="0" applyFont="1" applyFill="1"/>
    <xf numFmtId="0" fontId="1" fillId="2" borderId="1" xfId="0" applyFont="1" applyFill="1" applyBorder="1" applyAlignment="1" applyProtection="1">
      <alignment vertical="top"/>
      <protection locked="0"/>
    </xf>
    <xf numFmtId="0" fontId="5"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7" fillId="0" borderId="1" xfId="0" applyFont="1" applyBorder="1" applyAlignment="1">
      <alignment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4" fillId="0" borderId="0" xfId="0" applyFont="1" applyAlignment="1">
      <alignment horizontal="left" vertical="top" wrapText="1"/>
    </xf>
    <xf numFmtId="0" fontId="6" fillId="3" borderId="2" xfId="0" applyFont="1" applyFill="1" applyBorder="1" applyAlignment="1">
      <alignment horizont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BDFE-DF24-4ABB-BD15-FC0C53E18EFE}">
  <dimension ref="A1:F20"/>
  <sheetViews>
    <sheetView showGridLines="0" tabSelected="1" topLeftCell="A13" zoomScale="85" zoomScaleNormal="85" workbookViewId="0">
      <selection activeCell="C18" sqref="C18"/>
    </sheetView>
  </sheetViews>
  <sheetFormatPr defaultColWidth="8.6328125" defaultRowHeight="14" x14ac:dyDescent="0.3"/>
  <cols>
    <col min="1" max="1" width="7.36328125" style="2" customWidth="1"/>
    <col min="2" max="2" width="33.1796875" style="2" customWidth="1"/>
    <col min="3" max="3" width="93.1796875" style="2" customWidth="1"/>
    <col min="4" max="4" width="23.54296875" style="2" customWidth="1"/>
    <col min="5" max="5" width="26.36328125" style="2" customWidth="1"/>
    <col min="6" max="6" width="20.6328125" style="2" customWidth="1"/>
    <col min="7" max="16384" width="8.6328125" style="2"/>
  </cols>
  <sheetData>
    <row r="1" spans="1:6" ht="20" x14ac:dyDescent="0.4">
      <c r="A1" s="1" t="s">
        <v>35</v>
      </c>
    </row>
    <row r="2" spans="1:6" ht="23.4" customHeight="1" x14ac:dyDescent="0.3">
      <c r="A2" s="2" t="s">
        <v>36</v>
      </c>
    </row>
    <row r="4" spans="1:6" ht="83" customHeight="1" x14ac:dyDescent="0.3">
      <c r="A4" s="13" t="s">
        <v>37</v>
      </c>
      <c r="B4" s="13"/>
      <c r="C4" s="13"/>
      <c r="D4" s="13"/>
      <c r="E4" s="13"/>
      <c r="F4" s="13"/>
    </row>
    <row r="5" spans="1:6" ht="14" customHeight="1" x14ac:dyDescent="0.3"/>
    <row r="6" spans="1:6" ht="20" x14ac:dyDescent="0.4">
      <c r="A6" s="3" t="s">
        <v>0</v>
      </c>
      <c r="B6" s="3"/>
      <c r="C6" s="4"/>
    </row>
    <row r="8" spans="1:6" ht="20" x14ac:dyDescent="0.4">
      <c r="A8" s="14" t="s">
        <v>15</v>
      </c>
      <c r="B8" s="14"/>
      <c r="C8" s="14"/>
      <c r="D8" s="14"/>
      <c r="E8" s="14"/>
      <c r="F8" s="14"/>
    </row>
    <row r="9" spans="1:6" x14ac:dyDescent="0.3">
      <c r="A9" s="5" t="s">
        <v>2</v>
      </c>
      <c r="B9" s="7" t="s">
        <v>3</v>
      </c>
      <c r="C9" s="7" t="s">
        <v>4</v>
      </c>
      <c r="D9" s="7" t="s">
        <v>5</v>
      </c>
      <c r="E9" s="8" t="s">
        <v>31</v>
      </c>
      <c r="F9" s="7" t="s">
        <v>32</v>
      </c>
    </row>
    <row r="10" spans="1:6" ht="18" customHeight="1" x14ac:dyDescent="0.3">
      <c r="A10" s="6">
        <v>1</v>
      </c>
      <c r="B10" s="9" t="s">
        <v>16</v>
      </c>
      <c r="C10" s="9" t="s">
        <v>22</v>
      </c>
      <c r="D10" s="12" t="s">
        <v>1</v>
      </c>
      <c r="E10" s="10">
        <v>5</v>
      </c>
      <c r="F10" s="10">
        <f>IF(D10="Ja",E10,0)</f>
        <v>0</v>
      </c>
    </row>
    <row r="11" spans="1:6" ht="34.75" customHeight="1" x14ac:dyDescent="0.3">
      <c r="A11" s="6">
        <v>2</v>
      </c>
      <c r="B11" s="9" t="s">
        <v>16</v>
      </c>
      <c r="C11" s="9" t="s">
        <v>23</v>
      </c>
      <c r="D11" s="12" t="s">
        <v>1</v>
      </c>
      <c r="E11" s="10">
        <v>5</v>
      </c>
      <c r="F11" s="10">
        <f t="shared" ref="F11:F19" si="0">IF(D11="Ja",E11,0)</f>
        <v>0</v>
      </c>
    </row>
    <row r="12" spans="1:6" ht="33" customHeight="1" x14ac:dyDescent="0.3">
      <c r="A12" s="6">
        <v>3</v>
      </c>
      <c r="B12" s="9" t="s">
        <v>17</v>
      </c>
      <c r="C12" s="9" t="s">
        <v>24</v>
      </c>
      <c r="D12" s="12" t="s">
        <v>1</v>
      </c>
      <c r="E12" s="10">
        <v>5</v>
      </c>
      <c r="F12" s="10">
        <f t="shared" si="0"/>
        <v>0</v>
      </c>
    </row>
    <row r="13" spans="1:6" ht="39" customHeight="1" x14ac:dyDescent="0.3">
      <c r="A13" s="6">
        <v>4</v>
      </c>
      <c r="B13" s="9" t="s">
        <v>17</v>
      </c>
      <c r="C13" s="9" t="s">
        <v>25</v>
      </c>
      <c r="D13" s="12" t="s">
        <v>1</v>
      </c>
      <c r="E13" s="10">
        <v>5</v>
      </c>
      <c r="F13" s="10">
        <f t="shared" si="0"/>
        <v>0</v>
      </c>
    </row>
    <row r="14" spans="1:6" ht="61.25" customHeight="1" x14ac:dyDescent="0.3">
      <c r="A14" s="6">
        <v>5</v>
      </c>
      <c r="B14" s="9" t="s">
        <v>18</v>
      </c>
      <c r="C14" s="9" t="s">
        <v>26</v>
      </c>
      <c r="D14" s="12" t="s">
        <v>1</v>
      </c>
      <c r="E14" s="10">
        <v>5</v>
      </c>
      <c r="F14" s="10">
        <f t="shared" si="0"/>
        <v>0</v>
      </c>
    </row>
    <row r="15" spans="1:6" ht="48" customHeight="1" x14ac:dyDescent="0.3">
      <c r="A15" s="6">
        <v>6</v>
      </c>
      <c r="B15" s="9" t="s">
        <v>18</v>
      </c>
      <c r="C15" s="9" t="s">
        <v>27</v>
      </c>
      <c r="D15" s="12" t="s">
        <v>1</v>
      </c>
      <c r="E15" s="10">
        <v>5</v>
      </c>
      <c r="F15" s="10">
        <f t="shared" si="0"/>
        <v>0</v>
      </c>
    </row>
    <row r="16" spans="1:6" ht="35.4" customHeight="1" x14ac:dyDescent="0.3">
      <c r="A16" s="6">
        <v>7</v>
      </c>
      <c r="B16" s="9" t="s">
        <v>19</v>
      </c>
      <c r="C16" s="9" t="s">
        <v>28</v>
      </c>
      <c r="D16" s="12" t="s">
        <v>1</v>
      </c>
      <c r="E16" s="10">
        <v>5</v>
      </c>
      <c r="F16" s="10">
        <f t="shared" si="0"/>
        <v>0</v>
      </c>
    </row>
    <row r="17" spans="1:6" ht="21" customHeight="1" x14ac:dyDescent="0.3">
      <c r="A17" s="6">
        <v>8</v>
      </c>
      <c r="B17" s="9" t="s">
        <v>20</v>
      </c>
      <c r="C17" s="9" t="s">
        <v>29</v>
      </c>
      <c r="D17" s="12" t="s">
        <v>1</v>
      </c>
      <c r="E17" s="10">
        <v>5</v>
      </c>
      <c r="F17" s="10">
        <f t="shared" si="0"/>
        <v>0</v>
      </c>
    </row>
    <row r="18" spans="1:6" ht="25" x14ac:dyDescent="0.3">
      <c r="A18" s="6">
        <v>9</v>
      </c>
      <c r="B18" s="9" t="s">
        <v>21</v>
      </c>
      <c r="C18" s="9" t="s">
        <v>30</v>
      </c>
      <c r="D18" s="12" t="s">
        <v>1</v>
      </c>
      <c r="E18" s="10">
        <v>5</v>
      </c>
      <c r="F18" s="10">
        <f t="shared" si="0"/>
        <v>0</v>
      </c>
    </row>
    <row r="19" spans="1:6" ht="35.4" customHeight="1" x14ac:dyDescent="0.3">
      <c r="A19" s="6">
        <v>10</v>
      </c>
      <c r="B19" s="9" t="s">
        <v>21</v>
      </c>
      <c r="C19" s="9" t="s">
        <v>34</v>
      </c>
      <c r="D19" s="12" t="s">
        <v>1</v>
      </c>
      <c r="E19" s="10">
        <v>5</v>
      </c>
      <c r="F19" s="10">
        <f t="shared" si="0"/>
        <v>0</v>
      </c>
    </row>
    <row r="20" spans="1:6" ht="20" x14ac:dyDescent="0.3">
      <c r="A20" s="15" t="s">
        <v>33</v>
      </c>
      <c r="B20" s="16"/>
      <c r="C20" s="16"/>
      <c r="D20" s="16"/>
      <c r="E20" s="17"/>
      <c r="F20" s="11">
        <f>SUM(F10:F19)</f>
        <v>0</v>
      </c>
    </row>
  </sheetData>
  <mergeCells count="3">
    <mergeCell ref="A4:F4"/>
    <mergeCell ref="A8:F8"/>
    <mergeCell ref="A20:E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55EED7-9621-455C-9C20-ED7242585772}">
          <x14:formula1>
            <xm:f>Blad2!$A$2:$A$4</xm:f>
          </x14:formula1>
          <xm:sqref>D10:D19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6A79-72AF-4962-91DA-15CFBFAB3DB0}">
  <dimension ref="A1:B10"/>
  <sheetViews>
    <sheetView workbookViewId="0">
      <selection activeCell="H11" sqref="H11"/>
    </sheetView>
  </sheetViews>
  <sheetFormatPr defaultRowHeight="14.5" x14ac:dyDescent="0.35"/>
  <cols>
    <col min="1" max="1" width="47.36328125" customWidth="1"/>
  </cols>
  <sheetData>
    <row r="1" spans="1:2" x14ac:dyDescent="0.35">
      <c r="A1" t="s">
        <v>7</v>
      </c>
      <c r="B1" t="s">
        <v>8</v>
      </c>
    </row>
    <row r="2" spans="1:2" x14ac:dyDescent="0.35">
      <c r="A2" t="s">
        <v>1</v>
      </c>
      <c r="B2" t="s">
        <v>6</v>
      </c>
    </row>
    <row r="3" spans="1:2" x14ac:dyDescent="0.35">
      <c r="A3" t="s">
        <v>9</v>
      </c>
      <c r="B3" t="s">
        <v>9</v>
      </c>
    </row>
    <row r="4" spans="1:2" x14ac:dyDescent="0.35">
      <c r="A4" t="s">
        <v>10</v>
      </c>
      <c r="B4" t="s">
        <v>10</v>
      </c>
    </row>
    <row r="7" spans="1:2" x14ac:dyDescent="0.35">
      <c r="A7" t="s">
        <v>11</v>
      </c>
      <c r="B7" t="s">
        <v>12</v>
      </c>
    </row>
    <row r="8" spans="1:2" x14ac:dyDescent="0.35">
      <c r="A8" t="s">
        <v>1</v>
      </c>
    </row>
    <row r="9" spans="1:2" x14ac:dyDescent="0.35">
      <c r="A9" t="s">
        <v>13</v>
      </c>
      <c r="B9" t="e">
        <f>'Binaire Wensen'!#REF!</f>
        <v>#REF!</v>
      </c>
    </row>
    <row r="10" spans="1:2" x14ac:dyDescent="0.35">
      <c r="A10" t="s">
        <v>14</v>
      </c>
      <c r="B10" t="e">
        <f>'Binaire Wensen'!#REF!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9275654EBAAB41A302595CC3744169" ma:contentTypeVersion="3" ma:contentTypeDescription="Create a new document." ma:contentTypeScope="" ma:versionID="c0d40b04c65ebbe004a38911f26753a1">
  <xsd:schema xmlns:xsd="http://www.w3.org/2001/XMLSchema" xmlns:xs="http://www.w3.org/2001/XMLSchema" xmlns:p="http://schemas.microsoft.com/office/2006/metadata/properties" xmlns:ns2="27f54a6d-db3e-4ffb-a973-bbe50c2a4236" targetNamespace="http://schemas.microsoft.com/office/2006/metadata/properties" ma:root="true" ma:fieldsID="e2285970f293c49eccebcfc53e930506" ns2:_="">
    <xsd:import namespace="27f54a6d-db3e-4ffb-a973-bbe50c2a423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54a6d-db3e-4ffb-a973-bbe50c2a42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BE20B2-CAAD-4403-B2F8-CB919573EB07}">
  <ds:schemaRef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27f54a6d-db3e-4ffb-a973-bbe50c2a423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2007E42-8E32-4D80-BDD1-DA6D48408BA0}">
  <ds:schemaRefs>
    <ds:schemaRef ds:uri="http://schemas.microsoft.com/sharepoint/v3/contenttype/forms"/>
  </ds:schemaRefs>
</ds:datastoreItem>
</file>

<file path=customXml/itemProps3.xml><?xml version="1.0" encoding="utf-8"?>
<ds:datastoreItem xmlns:ds="http://schemas.openxmlformats.org/officeDocument/2006/customXml" ds:itemID="{206C06D5-934A-4E02-AF65-43EFF4208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54a6d-db3e-4ffb-a973-bbe50c2a4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Binaire Wensen</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 Bonné</dc:creator>
  <cp:keywords/>
  <dc:description/>
  <cp:lastModifiedBy>Christel Nederlof</cp:lastModifiedBy>
  <cp:revision/>
  <dcterms:created xsi:type="dcterms:W3CDTF">2025-05-01T13:00:06Z</dcterms:created>
  <dcterms:modified xsi:type="dcterms:W3CDTF">2026-06-02T11:35:36Z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2025-05-01T13:31:55Z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51a3a43b-4d2b-44fc-83a7-3fc90b975e2a</vt:lpwstr>
  </property>
  <property fmtid="{D5CDD505-2E9C-101B-9397-08002B2CF9AE}" pid="7" name="MSIP_Label_defa4170-0d19-0005-0004-bc88714345d2_ActionId">
    <vt:lpwstr>112b00e9-502c-4c0b-a4f2-b786096a40f6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0x0101004D9275654EBAAB41A302595CC3744169</vt:lpwstr>
  </property>
  <property fmtid="{D5CDD505-2E9C-101B-9397-08002B2CF9AE}" pid="11" name="MediaServiceImageTags">
    <vt:lpwstr/>
  </property>
  <property fmtid="{D5CDD505-2E9C-101B-9397-08002B2CF9AE}" pid="12" name="Order">
    <vt:r8>39100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