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raafschap College/Aanbestedingen/Beveiliging 2025/5. NvI/NvI 1/"/>
    </mc:Choice>
  </mc:AlternateContent>
  <xr:revisionPtr revIDLastSave="1" documentId="8_{360A28AC-E52E-410B-899F-D2D36F6750F7}" xr6:coauthVersionLast="47" xr6:coauthVersionMax="47" xr10:uidLastSave="{F2B32F9F-B318-4C38-843F-6D5093F9E7F5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xlnm.Print_Area" localSheetId="0">Prijzenblad!$A$1:$E$46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29" i="1"/>
  <c r="D30" i="1"/>
  <c r="D31" i="1"/>
  <c r="D34" i="1" l="1"/>
  <c r="D37" i="1" l="1"/>
  <c r="D19" i="1" l="1"/>
  <c r="D18" i="1"/>
  <c r="D20" i="1"/>
  <c r="D21" i="1"/>
  <c r="D22" i="1"/>
  <c r="D28" i="1" l="1"/>
  <c r="D39" i="1" l="1"/>
</calcChain>
</file>

<file path=xl/sharedStrings.xml><?xml version="1.0" encoding="utf-8"?>
<sst xmlns="http://schemas.openxmlformats.org/spreadsheetml/2006/main" count="34" uniqueCount="34">
  <si>
    <t>Graafschap College</t>
  </si>
  <si>
    <t>Aanbesteding Beveiliging</t>
  </si>
  <si>
    <t>Prijzenblad</t>
  </si>
  <si>
    <t>Let op: Inschrijver dient de gele cellen in te vullen!</t>
  </si>
  <si>
    <t>Inschrijver:</t>
  </si>
  <si>
    <t>Functie</t>
  </si>
  <si>
    <t>Weging</t>
  </si>
  <si>
    <t>Rekenprijs</t>
  </si>
  <si>
    <t>Objectbeveiliging</t>
  </si>
  <si>
    <t>Uurprijs (€) avondinzet (buiten openingstijden tot 0.00u)</t>
  </si>
  <si>
    <t>Uurprijs (€) nachtinzet (0.00u tot opening locatie)</t>
  </si>
  <si>
    <t>Uurprijs (€) weekendinzet (zaterdag en zondag)</t>
  </si>
  <si>
    <t>Kosten per 15 minuten (€)</t>
  </si>
  <si>
    <t xml:space="preserve"> </t>
  </si>
  <si>
    <t>Alarmopvolging</t>
  </si>
  <si>
    <t>Kosten per alarmopvolging 30 minuten (€)</t>
  </si>
  <si>
    <t>Kosten per alarmopvolging per 15 vervolgminuten (€)</t>
  </si>
  <si>
    <t>Abonnement Sleutelbeheer (keyholding) (€, per jaar)</t>
  </si>
  <si>
    <t>Uurprijs (€) Externe controleronde</t>
  </si>
  <si>
    <t>Afroep (zoals receptiediensten)</t>
  </si>
  <si>
    <t xml:space="preserve">Uurprijs (€) </t>
  </si>
  <si>
    <t>Meldkamer</t>
  </si>
  <si>
    <t>Totaalprijs</t>
  </si>
  <si>
    <t>Manipulatief inschrijven of aanpassen van het prijzenblad leidt tot uitsluiting. Genoemde weging is fictief, en hieraan kunnen geen rechten worden ontleend.</t>
  </si>
  <si>
    <t>Openingsronde, brand- en sluitronde</t>
  </si>
  <si>
    <t>Stuksprijs inclusief btw</t>
  </si>
  <si>
    <t>De opgegeven prijzen zijn all-in prijzen inclusief btw, inclusief alle bijkomende kosten zoals reis- en verblijfkosten, inwerken, vervanging, etc.</t>
  </si>
  <si>
    <t>Uurprijs (€) daginzet (tijdens openingstijden 07:00-18:00)</t>
  </si>
  <si>
    <t>Uurprijs (€) erkende feestdagen (weekdagen)</t>
  </si>
  <si>
    <t>Kosten Abonnement meldkamer (€), 10 locaties, per jaar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</si>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</sst>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2" fillId="0" borderId="1" xfId="0" applyFont="1" applyBorder="1"/>
    <xf numFmtId="0" fontId="4" fillId="0" borderId="1" xfId="0" applyFont="1" applyBorder="1"/>
    <xf numFmtId="0" fontId="0" fillId="0" borderId="1" xfId="0" applyBorder="1"/>
    <xf numFmtId="44" fontId="0" fillId="0" borderId="1" xfId="0" applyNumberFormat="1" applyBorder="1"/>
    <xf numFmtId="0" fontId="5" fillId="0" borderId="1" xfId="0" applyFont="1" applyBorder="1"/>
    <xf numFmtId="0" fontId="6" fillId="0" borderId="1" xfId="0" applyFont="1" applyBorder="1"/>
    <xf numFmtId="44" fontId="0" fillId="0" borderId="1" xfId="1" applyFont="1" applyBorder="1"/>
    <xf numFmtId="0" fontId="7" fillId="0" borderId="0" xfId="0" applyFont="1"/>
    <xf numFmtId="0" fontId="7" fillId="2" borderId="0" xfId="0" applyFont="1" applyFill="1" applyProtection="1">
      <protection locked="0"/>
    </xf>
    <xf numFmtId="44" fontId="7" fillId="2" borderId="1" xfId="0" applyNumberFormat="1" applyFont="1" applyFill="1" applyBorder="1" applyProtection="1">
      <protection locked="0"/>
    </xf>
    <xf numFmtId="0" fontId="7" fillId="0" borderId="1" xfId="0" applyFont="1" applyBorder="1"/>
    <xf numFmtId="44" fontId="7" fillId="0" borderId="1" xfId="0" applyNumberFormat="1" applyFont="1" applyBorder="1"/>
    <xf numFmtId="44" fontId="7" fillId="2" borderId="1" xfId="1" applyFont="1" applyFill="1" applyBorder="1" applyProtection="1">
      <protection locked="0"/>
    </xf>
    <xf numFmtId="0" fontId="4" fillId="0" borderId="1" xfId="0" applyFont="1" applyBorder="1" applyAlignment="1" applyProtection="1">
      <alignment horizontal="left" vertical="top"/>
      <protection hidden="1"/>
    </xf>
    <xf numFmtId="0" fontId="8" fillId="0" borderId="0" xfId="0" applyFont="1" applyAlignment="1" applyProtection="1">
      <alignment horizontal="left" vertical="top"/>
      <protection locked="0"/>
    </xf>
    <xf numFmtId="0" fontId="8" fillId="2" borderId="1" xfId="0" applyFont="1" applyFill="1" applyBorder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zoomScaleNormal="100" workbookViewId="0">
      <selection activeCell="F38" sqref="F38"/>
    </sheetView>
  </sheetViews>
  <sheetFormatPr defaultRowHeight="15" x14ac:dyDescent="0.25"/>
  <cols>
    <col min="1" max="1" width="58.140625" customWidth="1"/>
    <col min="2" max="2" width="21.28515625" bestFit="1" customWidth="1"/>
    <col min="3" max="3" width="18.42578125" style="4" customWidth="1"/>
    <col min="4" max="4" width="18.42578125" customWidth="1"/>
    <col min="5" max="5" width="37.28515625" customWidth="1"/>
    <col min="6" max="6" width="108.7109375" customWidth="1"/>
  </cols>
  <sheetData>
    <row r="1" spans="1:4" x14ac:dyDescent="0.25">
      <c r="A1" s="1" t="s">
        <v>0</v>
      </c>
    </row>
    <row r="2" spans="1:4" x14ac:dyDescent="0.25">
      <c r="A2" s="1" t="s">
        <v>1</v>
      </c>
    </row>
    <row r="3" spans="1:4" x14ac:dyDescent="0.25">
      <c r="A3" s="1" t="s">
        <v>2</v>
      </c>
    </row>
    <row r="4" spans="1:4" x14ac:dyDescent="0.25">
      <c r="A4" s="3">
        <v>46213</v>
      </c>
    </row>
    <row r="6" spans="1:4" x14ac:dyDescent="0.25">
      <c r="A6" s="2" t="s">
        <v>3</v>
      </c>
    </row>
    <row r="8" spans="1:4" x14ac:dyDescent="0.25">
      <c r="A8" t="s">
        <v>26</v>
      </c>
    </row>
    <row r="9" spans="1:4" x14ac:dyDescent="0.25">
      <c r="A9" t="s">
        <v>23</v>
      </c>
    </row>
    <row r="11" spans="1:4" x14ac:dyDescent="0.25">
      <c r="A11" t="s">
        <v>4</v>
      </c>
    </row>
    <row r="12" spans="1:4" x14ac:dyDescent="0.25">
      <c r="A12" s="13"/>
      <c r="C12"/>
    </row>
    <row r="13" spans="1:4" x14ac:dyDescent="0.25">
      <c r="C13" s="12"/>
    </row>
    <row r="15" spans="1:4" x14ac:dyDescent="0.25">
      <c r="A15" s="5" t="s">
        <v>5</v>
      </c>
      <c r="B15" s="5" t="s">
        <v>25</v>
      </c>
      <c r="C15" s="6" t="s">
        <v>6</v>
      </c>
      <c r="D15" s="5" t="s">
        <v>7</v>
      </c>
    </row>
    <row r="16" spans="1:4" x14ac:dyDescent="0.25">
      <c r="A16" s="7"/>
      <c r="B16" s="8"/>
      <c r="C16" s="9"/>
      <c r="D16" s="8"/>
    </row>
    <row r="17" spans="1:6" x14ac:dyDescent="0.25">
      <c r="A17" s="5" t="s">
        <v>8</v>
      </c>
      <c r="B17" s="8"/>
      <c r="C17" s="9"/>
      <c r="D17" s="8"/>
    </row>
    <row r="18" spans="1:6" x14ac:dyDescent="0.25">
      <c r="A18" s="7" t="s">
        <v>27</v>
      </c>
      <c r="B18" s="14"/>
      <c r="C18" s="9">
        <v>2500</v>
      </c>
      <c r="D18" s="8">
        <f>B18*C18</f>
        <v>0</v>
      </c>
    </row>
    <row r="19" spans="1:6" x14ac:dyDescent="0.25">
      <c r="A19" s="7" t="s">
        <v>9</v>
      </c>
      <c r="B19" s="14"/>
      <c r="C19" s="9">
        <v>250</v>
      </c>
      <c r="D19" s="8">
        <f>B19*C19</f>
        <v>0</v>
      </c>
    </row>
    <row r="20" spans="1:6" x14ac:dyDescent="0.25">
      <c r="A20" s="7" t="s">
        <v>10</v>
      </c>
      <c r="B20" s="14"/>
      <c r="C20" s="9">
        <v>25</v>
      </c>
      <c r="D20" s="8">
        <f>B20*C20</f>
        <v>0</v>
      </c>
    </row>
    <row r="21" spans="1:6" x14ac:dyDescent="0.25">
      <c r="A21" s="7" t="s">
        <v>11</v>
      </c>
      <c r="B21" s="14"/>
      <c r="C21" s="9">
        <v>250</v>
      </c>
      <c r="D21" s="8">
        <f>B21*C21</f>
        <v>0</v>
      </c>
    </row>
    <row r="22" spans="1:6" x14ac:dyDescent="0.25">
      <c r="A22" s="7" t="s">
        <v>28</v>
      </c>
      <c r="B22" s="14"/>
      <c r="C22" s="9">
        <v>25</v>
      </c>
      <c r="D22" s="8">
        <f>B22*C22</f>
        <v>0</v>
      </c>
    </row>
    <row r="23" spans="1:6" x14ac:dyDescent="0.25">
      <c r="A23" s="7"/>
      <c r="B23" s="15"/>
      <c r="C23" s="9"/>
      <c r="D23" s="7"/>
    </row>
    <row r="24" spans="1:6" x14ac:dyDescent="0.25">
      <c r="A24" s="1" t="s">
        <v>24</v>
      </c>
      <c r="B24" s="8"/>
      <c r="C24" s="9"/>
      <c r="D24" s="8"/>
    </row>
    <row r="25" spans="1:6" x14ac:dyDescent="0.25">
      <c r="A25" s="9" t="s">
        <v>12</v>
      </c>
      <c r="B25" s="14"/>
      <c r="C25" s="9">
        <v>250</v>
      </c>
      <c r="D25" s="8">
        <f>B25*C25</f>
        <v>0</v>
      </c>
      <c r="F25" t="s">
        <v>13</v>
      </c>
    </row>
    <row r="26" spans="1:6" x14ac:dyDescent="0.25">
      <c r="A26" s="7"/>
      <c r="B26" s="7"/>
      <c r="C26" s="9"/>
      <c r="D26" s="8"/>
    </row>
    <row r="27" spans="1:6" x14ac:dyDescent="0.25">
      <c r="A27" s="5" t="s">
        <v>14</v>
      </c>
      <c r="B27" s="15"/>
      <c r="C27" s="6"/>
      <c r="D27" s="5"/>
    </row>
    <row r="28" spans="1:6" x14ac:dyDescent="0.25">
      <c r="A28" s="9" t="s">
        <v>15</v>
      </c>
      <c r="B28" s="14"/>
      <c r="C28" s="9">
        <v>100</v>
      </c>
      <c r="D28" s="8">
        <f>B28*C28</f>
        <v>0</v>
      </c>
    </row>
    <row r="29" spans="1:6" x14ac:dyDescent="0.25">
      <c r="A29" s="9" t="s">
        <v>16</v>
      </c>
      <c r="B29" s="14"/>
      <c r="C29" s="9">
        <v>50</v>
      </c>
      <c r="D29" s="8">
        <f t="shared" ref="D29:D31" si="0">B29*C29</f>
        <v>0</v>
      </c>
    </row>
    <row r="30" spans="1:6" x14ac:dyDescent="0.25">
      <c r="A30" s="7" t="s">
        <v>17</v>
      </c>
      <c r="B30" s="14"/>
      <c r="C30" s="9">
        <v>0.5</v>
      </c>
      <c r="D30" s="8">
        <f t="shared" si="0"/>
        <v>0</v>
      </c>
    </row>
    <row r="31" spans="1:6" x14ac:dyDescent="0.25">
      <c r="A31" s="7" t="s">
        <v>18</v>
      </c>
      <c r="B31" s="14"/>
      <c r="C31" s="9">
        <v>10</v>
      </c>
      <c r="D31" s="8">
        <f t="shared" si="0"/>
        <v>0</v>
      </c>
    </row>
    <row r="32" spans="1:6" x14ac:dyDescent="0.25">
      <c r="A32" s="7"/>
      <c r="B32" s="15"/>
      <c r="C32" s="9"/>
      <c r="D32" s="7"/>
    </row>
    <row r="33" spans="1:5" x14ac:dyDescent="0.25">
      <c r="A33" s="5" t="s">
        <v>19</v>
      </c>
      <c r="B33" s="15"/>
      <c r="C33" s="6"/>
      <c r="D33" s="5"/>
    </row>
    <row r="34" spans="1:5" x14ac:dyDescent="0.25">
      <c r="A34" s="7" t="s">
        <v>20</v>
      </c>
      <c r="B34" s="14"/>
      <c r="C34" s="9">
        <v>20</v>
      </c>
      <c r="D34" s="8">
        <f>B34*C34</f>
        <v>0</v>
      </c>
    </row>
    <row r="35" spans="1:5" x14ac:dyDescent="0.25">
      <c r="A35" s="7"/>
      <c r="B35" s="15"/>
      <c r="C35" s="9"/>
      <c r="D35" s="7"/>
    </row>
    <row r="36" spans="1:5" x14ac:dyDescent="0.25">
      <c r="A36" s="5" t="s">
        <v>21</v>
      </c>
      <c r="B36" s="16"/>
      <c r="C36" s="9"/>
      <c r="D36" s="8"/>
    </row>
    <row r="37" spans="1:5" x14ac:dyDescent="0.25">
      <c r="A37" s="7" t="s">
        <v>29</v>
      </c>
      <c r="B37" s="17"/>
      <c r="C37" s="9">
        <v>0.5</v>
      </c>
      <c r="D37" s="8">
        <f>B37*C37</f>
        <v>0</v>
      </c>
    </row>
    <row r="38" spans="1:5" x14ac:dyDescent="0.25">
      <c r="A38" s="7"/>
      <c r="B38" s="15"/>
      <c r="C38" s="9"/>
      <c r="D38" s="8"/>
    </row>
    <row r="39" spans="1:5" x14ac:dyDescent="0.25">
      <c r="A39" s="7"/>
      <c r="B39" s="7"/>
      <c r="C39" s="10" t="s">
        <v>22</v>
      </c>
      <c r="D39" s="11">
        <f>SUM(D16:D38)</f>
        <v>0</v>
      </c>
    </row>
    <row r="43" spans="1:5" x14ac:dyDescent="0.25">
      <c r="A43" s="18" t="s">
        <v>30</v>
      </c>
      <c r="B43" s="20"/>
      <c r="C43" s="20"/>
      <c r="D43" s="20"/>
      <c r="E43" s="19"/>
    </row>
    <row r="44" spans="1:5" x14ac:dyDescent="0.25">
      <c r="A44" s="18" t="s">
        <v>31</v>
      </c>
      <c r="B44" s="20"/>
      <c r="C44" s="20"/>
      <c r="D44" s="20"/>
      <c r="E44" s="19"/>
    </row>
    <row r="45" spans="1:5" ht="45" customHeight="1" x14ac:dyDescent="0.25">
      <c r="A45" s="18" t="s">
        <v>32</v>
      </c>
      <c r="B45" s="20"/>
      <c r="C45" s="20"/>
      <c r="D45" s="20"/>
      <c r="E45" s="19"/>
    </row>
    <row r="46" spans="1:5" x14ac:dyDescent="0.25">
      <c r="A46" s="18" t="s">
        <v>33</v>
      </c>
      <c r="B46" s="20"/>
      <c r="C46" s="20"/>
      <c r="D46" s="20"/>
      <c r="E46" s="19"/>
    </row>
  </sheetData>
  <sheetProtection algorithmName="SHA-512" hashValue="m0vdySAL/ujmEmxi6ZveKaOGBYjMzvD0PYnAP6urnLEF/gE19i5xn5wvYf6ph4La6YIZFqRVNF5KV5ctLeNrqQ==" saltValue="idMPnHCozRskz7ebJe2k0Q==" spinCount="100000" sheet="1" objects="1" scenarios="1"/>
  <mergeCells count="4">
    <mergeCell ref="B43:D43"/>
    <mergeCell ref="B44:D44"/>
    <mergeCell ref="B45:D45"/>
    <mergeCell ref="B46:D46"/>
  </mergeCells>
  <pageMargins left="0.7" right="0.7" top="0.75" bottom="0.75" header="0.3" footer="0.3"/>
  <pageSetup paperSize="9" scale="69" orientation="landscape" r:id="rId1"/>
  <colBreaks count="1" manualBreakCount="1">
    <brk id="5" max="4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2DA6AC-3DF3-45C6-B4B0-ABFC576DED34}">
  <ds:schemaRefs>
    <ds:schemaRef ds:uri="http://purl.org/dc/terms/"/>
    <ds:schemaRef ds:uri="http://www.w3.org/XML/1998/namespace"/>
    <ds:schemaRef ds:uri="http://schemas.microsoft.com/office/2006/metadata/properties"/>
    <ds:schemaRef ds:uri="4f7a1ba3-2415-40f8-897f-cbc9e8918319"/>
    <ds:schemaRef ds:uri="http://purl.org/dc/dcmitype/"/>
    <ds:schemaRef ds:uri="e7fee12f-7364-4350-a58e-b9a3dabb10b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0DC8F25-CB83-42B8-8D1F-E4FA70DF8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08DFB2-7B6B-42F8-9175-6E132D949F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Desiree Nuijten | Inkada Inkoop &amp; Advies</cp:lastModifiedBy>
  <cp:revision/>
  <cp:lastPrinted>2026-07-10T09:16:27Z</cp:lastPrinted>
  <dcterms:created xsi:type="dcterms:W3CDTF">2016-06-30T14:09:09Z</dcterms:created>
  <dcterms:modified xsi:type="dcterms:W3CDTF">2026-07-10T09:30:42Z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8000</vt:r8>
  </property>
  <property fmtid="{D5CDD505-2E9C-101B-9397-08002B2CF9AE}" pid="4" name="MediaServiceImageTags">
    <vt:lpwstr/>
  </property>
</Properties>
</file>