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Multidisciplinair\Aanbestedingen\Kinddossier EKD\06 Aanbesteding DDJGZ 2025\3) Aanbestedingsdocumenten\0.7 Publicatieversie\"/>
    </mc:Choice>
  </mc:AlternateContent>
  <xr:revisionPtr revIDLastSave="0" documentId="13_ncr:1_{5A4582C8-8ACA-4BAC-9CA3-53FB94EFB4EF}" xr6:coauthVersionLast="47" xr6:coauthVersionMax="47" xr10:uidLastSave="{00000000-0000-0000-0000-000000000000}"/>
  <bookViews>
    <workbookView xWindow="-110" yWindow="-110" windowWidth="19420" windowHeight="10300" xr2:uid="{2E5E436C-75BD-48F1-8380-C88A4FDA07C5}"/>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F56" i="1" s="1"/>
  <c r="E55" i="1"/>
  <c r="F55" i="1" s="1"/>
  <c r="E54" i="1"/>
  <c r="F54" i="1" s="1"/>
  <c r="E53" i="1"/>
  <c r="F53" i="1" s="1"/>
  <c r="E28" i="1"/>
  <c r="F28" i="1" s="1"/>
  <c r="E26" i="1"/>
  <c r="F26" i="1" s="1"/>
  <c r="E36" i="1"/>
  <c r="F36" i="1" s="1"/>
  <c r="E64" i="1"/>
  <c r="F64" i="1" s="1"/>
  <c r="C20" i="1"/>
  <c r="E60" i="1" s="1"/>
  <c r="E45" i="1"/>
  <c r="F45" i="1" s="1"/>
  <c r="E44" i="1"/>
  <c r="F44" i="1" s="1"/>
  <c r="E43" i="1"/>
  <c r="F43" i="1" s="1"/>
  <c r="E42" i="1"/>
  <c r="F42" i="1" s="1"/>
  <c r="E49" i="1"/>
  <c r="F49" i="1" s="1"/>
  <c r="E48" i="1"/>
  <c r="F48" i="1" s="1"/>
  <c r="E47" i="1"/>
  <c r="F47" i="1" s="1"/>
  <c r="E46" i="1"/>
  <c r="F46" i="1" s="1"/>
  <c r="E32" i="1"/>
  <c r="F32" i="1" s="1"/>
  <c r="E31" i="1"/>
  <c r="F31" i="1" s="1"/>
  <c r="E33" i="1"/>
  <c r="F33" i="1" s="1"/>
  <c r="E57" i="1" l="1"/>
  <c r="F57" i="1" s="1"/>
  <c r="E50" i="1"/>
  <c r="F50" i="1"/>
  <c r="E39" i="1"/>
  <c r="F39" i="1" s="1"/>
  <c r="E61" i="1" l="1"/>
  <c r="F66" i="1" s="1"/>
</calcChain>
</file>

<file path=xl/sharedStrings.xml><?xml version="1.0" encoding="utf-8"?>
<sst xmlns="http://schemas.openxmlformats.org/spreadsheetml/2006/main" count="88" uniqueCount="42">
  <si>
    <t>Aantal eenheden*</t>
  </si>
  <si>
    <t>Inschrijver</t>
  </si>
  <si>
    <t>Naam</t>
  </si>
  <si>
    <t>Functie</t>
  </si>
  <si>
    <t>Onderneming</t>
  </si>
  <si>
    <t>Handtekening</t>
  </si>
  <si>
    <t>Plaats en datum</t>
  </si>
  <si>
    <t>Het versturen van SMS berichten</t>
  </si>
  <si>
    <t>&lt; Specificeer naam koppeling&gt;</t>
  </si>
  <si>
    <t xml:space="preserve"> </t>
  </si>
  <si>
    <t>Uurprijs voor incidentele kosten (meerwerk)</t>
  </si>
  <si>
    <t>Uurtarief</t>
  </si>
  <si>
    <t>SMS kosten</t>
  </si>
  <si>
    <t>Eenmalige implementatiekosten</t>
  </si>
  <si>
    <t>Terugkerende kosten</t>
  </si>
  <si>
    <t>Beheerkosten koppelingen</t>
  </si>
  <si>
    <t>Prijs in 4 jaar incl btw</t>
  </si>
  <si>
    <r>
      <rPr>
        <b/>
        <sz val="12"/>
        <color theme="1"/>
        <rFont val="Calibri"/>
        <family val="2"/>
        <scheme val="minor"/>
      </rPr>
      <t xml:space="preserve">Totaal eenmalige kosten. </t>
    </r>
    <r>
      <rPr>
        <sz val="12"/>
        <color theme="1"/>
        <rFont val="Calibri"/>
        <family val="2"/>
        <scheme val="minor"/>
      </rPr>
      <t xml:space="preserve">
</t>
    </r>
  </si>
  <si>
    <t>Prijs per jaar incl btw</t>
  </si>
  <si>
    <t>Implementatie</t>
  </si>
  <si>
    <t>Totaal terugkerende kosten | Let op: het totaalbedrag van de jaarlijkse kosten zijn maximaal € 340.000, - inclusief omzetbelasting. Een inschrijving die dit overschrijdt, zal terzijde worden gelegd.</t>
  </si>
  <si>
    <t>Prijs per eenheid incl btw</t>
  </si>
  <si>
    <t>Inzet externe analyse en rapportage tooling</t>
  </si>
  <si>
    <t>Onwikkelen complexe rapportage tbv analyses</t>
  </si>
  <si>
    <t>&lt; specificeer overige (licentie) kosten&gt;</t>
  </si>
  <si>
    <t>Koppelingen</t>
  </si>
  <si>
    <t>De kosten hiervoor worden tijdens de implementatieperiode verrekend op basis van het door de Inschrijver aangeboden uurtarief. Voor deze post hoeft bij de inschrijving geen afzonderlijke prijsopgave te worden verstrekt.</t>
  </si>
  <si>
    <t>Indien van toepassing dient de Inschrijver, wanneer externe tooling wordt gebruikt voor het creëren van data‑analyses en complexe rapportages, hiervoor een afzonderlijke kostenpost op te nemen in het prijzenblad.</t>
  </si>
  <si>
    <t>Bijlage 10 - Prijzenblad</t>
  </si>
  <si>
    <t>Optie B: De prijs van een licentie op basis van het inwoneraantal voor gebruik van het ouder-, verzorger- of ander betrokkenen­ dossier.</t>
  </si>
  <si>
    <t>Overige licentiekosten</t>
  </si>
  <si>
    <t xml:space="preserve">Overige kosten </t>
  </si>
  <si>
    <t>&lt; Specificeer&gt;</t>
  </si>
  <si>
    <t xml:space="preserve">Total Cost of Ownership tarief. (ter beoordeling) </t>
  </si>
  <si>
    <t>Totaal eenmalige kosten | Let op: het totaalbedrag van de implementatiekosten zijn maximaal € 130.000, - inclusief omzetbelasting. Een inschrijving die dit overschrijdt, zal terzijde worden gelegd.</t>
  </si>
  <si>
    <t>Elke inschrijver is verplicht één prijscomponent (optie A of optie B) in te vullen in het prijzenblad. Inschrijvers die werken met een prijs per actief dossier vullen hun prijs per dossier in en herleiden deze tot een totale jaarlijkse prijs, gebaseerd op 3.500 actieve dossiers. Inschrijvers die werken met een licentiemodel op basis van inwoneraantal vullen de jaarlijkse licentieprijs in, zoals van toepassing op het opgegeven inwoneraantal van de regio. Bij het invoeren van het licentiemodel op basis van inwoneraantal dient de prijs te worden omgerekend naar een equivalent van 3.500 dossiers, zodat een tussen de inschrijvingen mogelijk is.Zowel optie A als optie B omvatten: toegang tot het SaaS-platform, beheer, onderhoud, support, doorontwikkeling en toegang tot de dossiers.</t>
  </si>
  <si>
    <t>Het gebruiksklaar opleveren van de koppelingen dient door de Inschrijver als fixed price te worden aangeboden, conform de aanbestedingsdocumenten en Bijlage 02 (Programma van Eisen, TAP 6 gegevenskoppelingen.</t>
  </si>
  <si>
    <r>
      <t xml:space="preserve">De implementatie van de SaaS‑oplossing dient door de Inschrijver als fixed price te worden aangeboden, conform de aanbestedingsdocumenten, het aangeboden implementatieplan en </t>
    </r>
    <r>
      <rPr>
        <sz val="12"/>
        <rFont val="Calibri"/>
        <family val="2"/>
        <scheme val="minor"/>
      </rPr>
      <t>Bijlage</t>
    </r>
    <r>
      <rPr>
        <b/>
        <sz val="12"/>
        <rFont val="Calibri"/>
        <family val="2"/>
        <scheme val="minor"/>
      </rPr>
      <t xml:space="preserve"> </t>
    </r>
    <r>
      <rPr>
        <sz val="12"/>
        <rFont val="Calibri"/>
        <family val="2"/>
        <scheme val="minor"/>
      </rPr>
      <t>02</t>
    </r>
    <r>
      <rPr>
        <b/>
        <sz val="12"/>
        <color rgb="FFFF0000"/>
        <rFont val="Calibri"/>
        <family val="2"/>
        <scheme val="minor"/>
      </rPr>
      <t xml:space="preserve"> </t>
    </r>
    <r>
      <rPr>
        <sz val="12"/>
        <color theme="1"/>
        <rFont val="Calibri"/>
        <family val="2"/>
        <scheme val="minor"/>
      </rPr>
      <t>(Programma van Eisen, TAP 22 Implementatie).</t>
    </r>
  </si>
  <si>
    <t xml:space="preserve">Optie A: Prijs per actief ouder, verzorger of andere betrokkene-dossier </t>
  </si>
  <si>
    <t>Prijs per eenheid Incl. btw</t>
  </si>
  <si>
    <t>Prijs Incl. btw</t>
  </si>
  <si>
    <r>
      <t xml:space="preserve">Uitsluitend alle witte velden dienen door de inschrijver te worden ingevuld. Benoemde aantallen zijn fictief. Het is niet toegestaan irreële prijzen te hanteren of manipulatieve inschrijvingen te doen. Alle prijzen worden aangeboden met twee decimalen. De inschrijver dient de volledig ingevulde prijsopgave, rechtsgeldig ondertekend, toe te voegen aan zijn inschrijving. De totale inschrijfprijs wordt gebruikt voor de beoordeling van het criterium Prijs/Kwaliteit. Voor zowel de eenmalige als de jaarlijkse kosten zijn plafondbedragen opgenomen. Overschrijding van deze plafondbedragen leidt tot uitsluiting van verdere deelname; de inschrijving wordt in dat geval terzijde gelegd.
</t>
    </r>
    <r>
      <rPr>
        <b/>
        <i/>
        <u/>
        <sz val="14"/>
        <color theme="1"/>
        <rFont val="Calibri"/>
        <family val="2"/>
        <scheme val="minor"/>
      </rPr>
      <t>Let op: u dient de bedragen op te nemen inclusief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</si>
</sst>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4" formatCode="_ &quot;€&quot;\ * #,##0.00_ ;_ &quot;€&quot;\ * \-#,##0.00_ ;_ &quot;€&quot;\ * &quot;-&quot;??_ ;_ @_ "/>
    <numFmt numFmtId="43" formatCode="_ * #,##0.00_ ;_ * \-#,##0.00_ ;_ * &quot;-&quot;??_ ;_ @_ "/>
    <numFmt numFmtId="164" formatCode="_ [$€-413]\ * #,##0.00_ ;_ [$€-413]\ * \-#,##0.00_ ;_ [$€-413]\ * &quot;-&quot;??_ ;_ @_ "/>
    <numFmt numFmtId="165" formatCode="&quot;€&quot;\ #,##0.00"/>
  </numFmts>
  <fonts count="21" x14ac:knownFonts="1">
    <font>
      <sz val="11"/>
      <color theme="1"/>
      <name val="Calibri"/>
      <family val="2"/>
      <scheme val="minor"/>
    </font>
    <font>
      <sz val="11"/>
      <color theme="1"/>
      <name val="Calibri"/>
      <family val="2"/>
      <scheme val="minor"/>
    </font>
    <font>
      <b/>
      <sz val="12"/>
      <name val="Calibri"/>
      <family val="2"/>
      <scheme val="minor"/>
    </font>
    <font>
      <b/>
      <sz val="12"/>
      <color theme="1"/>
      <name val="Calibri"/>
      <family val="2"/>
      <scheme val="minor"/>
    </font>
    <font>
      <sz val="10"/>
      <name val="Arial"/>
      <family val="2"/>
    </font>
    <font>
      <sz val="12"/>
      <color theme="1"/>
      <name val="Calibri"/>
      <family val="2"/>
      <scheme val="minor"/>
    </font>
    <font>
      <sz val="12"/>
      <name val="Calibri"/>
      <family val="2"/>
      <scheme val="minor"/>
    </font>
    <font>
      <i/>
      <sz val="12"/>
      <color theme="1"/>
      <name val="Calibri"/>
      <family val="2"/>
      <scheme val="minor"/>
    </font>
    <font>
      <sz val="12"/>
      <name val="Arial"/>
      <family val="2"/>
    </font>
    <font>
      <b/>
      <sz val="18"/>
      <name val="Calibri"/>
      <family val="2"/>
      <scheme val="minor"/>
    </font>
    <font>
      <i/>
      <sz val="14"/>
      <color theme="1"/>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4"/>
      <name val="Calibri"/>
      <family val="2"/>
      <scheme val="minor"/>
    </font>
    <font>
      <sz val="14"/>
      <color theme="1"/>
      <name val="Calibri"/>
      <family val="2"/>
      <scheme val="minor"/>
    </font>
    <font>
      <b/>
      <sz val="16"/>
      <color theme="0"/>
      <name val="Calibri"/>
      <family val="2"/>
      <scheme val="minor"/>
    </font>
    <font>
      <sz val="16"/>
      <color theme="0"/>
      <name val="Calibri"/>
      <family val="2"/>
      <scheme val="minor"/>
    </font>
    <font>
      <b/>
      <i/>
      <sz val="12"/>
      <color rgb="FFFF0000"/>
      <name val="Calibri"/>
      <family val="2"/>
      <scheme val="minor"/>
    </font>
    <font>
      <b/>
      <sz val="12"/>
      <color rgb="FFFF0000"/>
      <name val="Calibri"/>
      <family val="2"/>
      <scheme val="minor"/>
    </font>
    <font>
      <b/>
      <i/>
      <u/>
      <sz val="14"/>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0" tint="-4.9989318521683403E-2"/>
        <bgColor indexed="64"/>
      </patternFill>
    </fill>
  </fills>
  <borders count="2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0" borderId="0"/>
    <xf numFmtId="43" fontId="1" fillId="0" borderId="0" applyFont="0" applyFill="0" applyBorder="0" applyAlignment="0" applyProtection="0"/>
  </cellStyleXfs>
  <cellXfs count="134">
    <xf numFmtId="0" fontId="0" fillId="0" borderId="0" xfId="0"/>
    <xf numFmtId="0" fontId="5" fillId="3" borderId="0" xfId="0" applyFont="1" applyFill="1"/>
    <xf numFmtId="0" fontId="5" fillId="0" borderId="0" xfId="0" applyFont="1"/>
    <xf numFmtId="0" fontId="6" fillId="3" borderId="0" xfId="0" applyFont="1" applyFill="1"/>
    <xf numFmtId="44" fontId="5" fillId="0" borderId="0" xfId="1" applyFont="1" applyFill="1" applyBorder="1" applyProtection="1">
      <protection locked="0"/>
    </xf>
    <xf numFmtId="0" fontId="8" fillId="3" borderId="0" xfId="2" applyFont="1" applyFill="1" applyAlignment="1" applyProtection="1">
      <alignment vertical="top"/>
      <protection locked="0"/>
    </xf>
    <xf numFmtId="0" fontId="5" fillId="2" borderId="7" xfId="0" applyFont="1" applyFill="1" applyBorder="1"/>
    <xf numFmtId="0" fontId="5" fillId="2" borderId="6" xfId="0" applyFont="1" applyFill="1" applyBorder="1"/>
    <xf numFmtId="0" fontId="5" fillId="2" borderId="7" xfId="0" applyFont="1" applyFill="1" applyBorder="1" applyAlignment="1">
      <alignment wrapText="1"/>
    </xf>
    <xf numFmtId="0" fontId="8" fillId="2" borderId="6" xfId="2" applyFont="1" applyFill="1" applyBorder="1" applyAlignment="1" applyProtection="1">
      <alignment vertical="top"/>
      <protection locked="0"/>
    </xf>
    <xf numFmtId="0" fontId="5" fillId="2" borderId="8" xfId="0" applyFont="1" applyFill="1" applyBorder="1" applyAlignment="1">
      <alignment horizontal="left"/>
    </xf>
    <xf numFmtId="0" fontId="5" fillId="2" borderId="6" xfId="0" applyFont="1" applyFill="1" applyBorder="1" applyAlignment="1">
      <alignment horizontal="left"/>
    </xf>
    <xf numFmtId="0" fontId="5" fillId="2" borderId="6" xfId="0" applyFont="1" applyFill="1" applyBorder="1" applyAlignment="1">
      <alignment horizontal="left" vertical="center"/>
    </xf>
    <xf numFmtId="0" fontId="5" fillId="2" borderId="9" xfId="0" applyFont="1" applyFill="1" applyBorder="1" applyAlignment="1">
      <alignment horizontal="left"/>
    </xf>
    <xf numFmtId="0" fontId="8" fillId="2" borderId="10" xfId="2" applyFont="1" applyFill="1" applyBorder="1" applyAlignment="1" applyProtection="1">
      <alignment vertical="top"/>
      <protection locked="0"/>
    </xf>
    <xf numFmtId="0" fontId="5" fillId="2" borderId="11" xfId="0" applyFont="1" applyFill="1" applyBorder="1"/>
    <xf numFmtId="0" fontId="5" fillId="2" borderId="12" xfId="0" applyFont="1" applyFill="1" applyBorder="1"/>
    <xf numFmtId="43" fontId="5" fillId="3" borderId="0" xfId="3" applyFont="1" applyFill="1"/>
    <xf numFmtId="43" fontId="5" fillId="2" borderId="7" xfId="3" applyFont="1" applyFill="1" applyBorder="1"/>
    <xf numFmtId="43" fontId="5" fillId="0" borderId="0" xfId="3" applyFont="1"/>
    <xf numFmtId="0" fontId="5" fillId="0" borderId="0" xfId="0" applyFont="1" applyAlignment="1">
      <alignment horizontal="center"/>
    </xf>
    <xf numFmtId="0" fontId="5" fillId="2" borderId="11" xfId="0" applyFont="1" applyFill="1" applyBorder="1" applyAlignment="1">
      <alignment horizontal="center"/>
    </xf>
    <xf numFmtId="0" fontId="5" fillId="3" borderId="0" xfId="0" applyFont="1" applyFill="1" applyAlignment="1">
      <alignment horizontal="center"/>
    </xf>
    <xf numFmtId="43" fontId="5" fillId="2" borderId="0" xfId="3" applyFont="1" applyFill="1" applyBorder="1" applyAlignment="1">
      <alignment horizontal="left"/>
    </xf>
    <xf numFmtId="43" fontId="5" fillId="2" borderId="0" xfId="3" applyFont="1" applyFill="1" applyBorder="1" applyAlignment="1">
      <alignment horizontal="center"/>
    </xf>
    <xf numFmtId="0" fontId="7" fillId="2" borderId="6" xfId="0" applyFont="1" applyFill="1" applyBorder="1" applyAlignment="1">
      <alignment wrapText="1"/>
    </xf>
    <xf numFmtId="43" fontId="5" fillId="2" borderId="6" xfId="3" applyFont="1" applyFill="1" applyBorder="1" applyAlignment="1">
      <alignment horizontal="left"/>
    </xf>
    <xf numFmtId="0" fontId="5" fillId="2" borderId="16" xfId="0" applyFont="1" applyFill="1" applyBorder="1"/>
    <xf numFmtId="0" fontId="5" fillId="3" borderId="6" xfId="0" applyFont="1" applyFill="1" applyBorder="1"/>
    <xf numFmtId="0" fontId="5" fillId="2" borderId="17" xfId="0" applyFont="1" applyFill="1" applyBorder="1"/>
    <xf numFmtId="0" fontId="5" fillId="2" borderId="18" xfId="0" applyFont="1" applyFill="1" applyBorder="1"/>
    <xf numFmtId="0" fontId="5" fillId="2" borderId="18" xfId="0" applyFont="1" applyFill="1" applyBorder="1" applyAlignment="1">
      <alignment horizontal="center"/>
    </xf>
    <xf numFmtId="0" fontId="5" fillId="2" borderId="19" xfId="0" applyFont="1" applyFill="1" applyBorder="1"/>
    <xf numFmtId="0" fontId="10" fillId="3" borderId="0" xfId="0" applyFont="1" applyFill="1" applyAlignment="1">
      <alignment vertical="center"/>
    </xf>
    <xf numFmtId="0" fontId="10" fillId="5" borderId="16" xfId="0" applyFont="1" applyFill="1" applyBorder="1" applyAlignment="1">
      <alignment vertical="center"/>
    </xf>
    <xf numFmtId="0" fontId="10" fillId="0" borderId="0" xfId="0" applyFont="1" applyAlignment="1">
      <alignment vertical="center"/>
    </xf>
    <xf numFmtId="43" fontId="5" fillId="2" borderId="13" xfId="3" applyFont="1" applyFill="1" applyBorder="1" applyAlignment="1">
      <alignment horizontal="left"/>
    </xf>
    <xf numFmtId="0" fontId="5" fillId="2" borderId="6" xfId="0" applyFont="1" applyFill="1" applyBorder="1" applyAlignment="1">
      <alignment wrapText="1"/>
    </xf>
    <xf numFmtId="44" fontId="5" fillId="0" borderId="0" xfId="1" applyFont="1" applyFill="1" applyBorder="1" applyAlignment="1" applyProtection="1">
      <alignment horizontal="center" vertical="center"/>
      <protection locked="0"/>
    </xf>
    <xf numFmtId="43" fontId="5" fillId="2" borderId="6" xfId="3" applyFont="1" applyFill="1" applyBorder="1" applyAlignment="1">
      <alignment horizontal="left" wrapText="1"/>
    </xf>
    <xf numFmtId="0" fontId="11" fillId="2" borderId="6" xfId="0" applyFont="1" applyFill="1" applyBorder="1"/>
    <xf numFmtId="0" fontId="12" fillId="3" borderId="0" xfId="0" applyFont="1" applyFill="1"/>
    <xf numFmtId="0" fontId="12" fillId="0" borderId="0" xfId="0" applyFont="1"/>
    <xf numFmtId="0" fontId="15" fillId="2" borderId="7" xfId="0" applyFont="1" applyFill="1" applyBorder="1"/>
    <xf numFmtId="0" fontId="16" fillId="6" borderId="6" xfId="0" applyFont="1" applyFill="1" applyBorder="1"/>
    <xf numFmtId="0" fontId="17" fillId="6" borderId="7" xfId="0" applyFont="1" applyFill="1" applyBorder="1"/>
    <xf numFmtId="7" fontId="3" fillId="2" borderId="0" xfId="3" applyNumberFormat="1" applyFont="1" applyFill="1" applyBorder="1" applyAlignment="1">
      <alignment horizontal="center" vertical="center"/>
    </xf>
    <xf numFmtId="43" fontId="5" fillId="5" borderId="19" xfId="3" applyFont="1" applyFill="1" applyBorder="1"/>
    <xf numFmtId="43" fontId="5" fillId="5" borderId="12" xfId="3" applyFont="1" applyFill="1" applyBorder="1"/>
    <xf numFmtId="0" fontId="5" fillId="3" borderId="0" xfId="0" applyFont="1" applyFill="1" applyAlignment="1">
      <alignment vertical="center"/>
    </xf>
    <xf numFmtId="0" fontId="5" fillId="2" borderId="7" xfId="0" applyFont="1" applyFill="1" applyBorder="1" applyAlignment="1">
      <alignment vertical="center"/>
    </xf>
    <xf numFmtId="0" fontId="5" fillId="0" borderId="0" xfId="0" applyFont="1" applyAlignment="1">
      <alignment vertical="center"/>
    </xf>
    <xf numFmtId="164" fontId="2" fillId="4" borderId="20" xfId="0" applyNumberFormat="1" applyFont="1" applyFill="1" applyBorder="1" applyAlignment="1">
      <alignment horizontal="center" vertical="center"/>
    </xf>
    <xf numFmtId="43" fontId="5" fillId="5" borderId="7" xfId="3" applyFont="1" applyFill="1" applyBorder="1"/>
    <xf numFmtId="43" fontId="5" fillId="5" borderId="17" xfId="3" applyFont="1" applyFill="1" applyBorder="1" applyAlignment="1">
      <alignment horizontal="left"/>
    </xf>
    <xf numFmtId="43" fontId="5" fillId="5" borderId="18" xfId="3" applyFont="1" applyFill="1" applyBorder="1" applyAlignment="1">
      <alignment horizontal="left"/>
    </xf>
    <xf numFmtId="43" fontId="5" fillId="5" borderId="18" xfId="3" applyFont="1" applyFill="1" applyBorder="1" applyAlignment="1"/>
    <xf numFmtId="165" fontId="3" fillId="5" borderId="0" xfId="3" applyNumberFormat="1" applyFont="1" applyFill="1" applyBorder="1" applyAlignment="1">
      <alignment vertical="center"/>
    </xf>
    <xf numFmtId="165" fontId="3" fillId="5" borderId="11" xfId="3" applyNumberFormat="1" applyFont="1" applyFill="1" applyBorder="1" applyAlignment="1">
      <alignment vertical="center"/>
    </xf>
    <xf numFmtId="0" fontId="5" fillId="2" borderId="6" xfId="0" applyFont="1" applyFill="1" applyBorder="1" applyAlignment="1">
      <alignment vertical="center"/>
    </xf>
    <xf numFmtId="44" fontId="5" fillId="0" borderId="0" xfId="1" applyFont="1" applyFill="1" applyBorder="1" applyAlignment="1" applyProtection="1">
      <alignment vertical="center"/>
      <protection locked="0"/>
    </xf>
    <xf numFmtId="44" fontId="5" fillId="2" borderId="0" xfId="1" applyFont="1" applyFill="1" applyBorder="1" applyAlignment="1">
      <alignment horizontal="center" vertical="center"/>
    </xf>
    <xf numFmtId="0" fontId="5" fillId="2" borderId="15" xfId="0" applyFont="1" applyFill="1" applyBorder="1" applyAlignment="1">
      <alignment vertical="center"/>
    </xf>
    <xf numFmtId="0" fontId="5" fillId="2" borderId="15" xfId="0" applyFont="1" applyFill="1" applyBorder="1" applyAlignment="1">
      <alignment horizontal="center" vertical="center"/>
    </xf>
    <xf numFmtId="0" fontId="11" fillId="2" borderId="14" xfId="0" applyFont="1" applyFill="1" applyBorder="1" applyAlignment="1">
      <alignment vertical="center"/>
    </xf>
    <xf numFmtId="7" fontId="3" fillId="2" borderId="0" xfId="3" applyNumberFormat="1" applyFont="1" applyFill="1" applyBorder="1" applyAlignment="1">
      <alignment horizontal="right" vertical="center"/>
    </xf>
    <xf numFmtId="0" fontId="5" fillId="2" borderId="6" xfId="0" applyFont="1" applyFill="1" applyBorder="1" applyAlignment="1">
      <alignment vertical="center" wrapText="1"/>
    </xf>
    <xf numFmtId="0" fontId="3" fillId="2" borderId="0" xfId="0" applyFont="1" applyFill="1" applyAlignment="1">
      <alignment horizontal="center"/>
    </xf>
    <xf numFmtId="0" fontId="2" fillId="2" borderId="0" xfId="0" applyFont="1" applyFill="1" applyAlignment="1">
      <alignment horizontal="center"/>
    </xf>
    <xf numFmtId="0" fontId="5" fillId="2" borderId="0" xfId="0" applyFont="1" applyFill="1" applyAlignment="1">
      <alignment horizontal="center" vertical="center"/>
    </xf>
    <xf numFmtId="164" fontId="5" fillId="2" borderId="0" xfId="0" applyNumberFormat="1" applyFont="1" applyFill="1" applyAlignment="1">
      <alignment horizontal="center"/>
    </xf>
    <xf numFmtId="0" fontId="5" fillId="2" borderId="0" xfId="0" applyFont="1" applyFill="1"/>
    <xf numFmtId="0" fontId="5" fillId="2" borderId="0" xfId="0" applyFont="1" applyFill="1" applyAlignment="1">
      <alignment horizontal="center"/>
    </xf>
    <xf numFmtId="0" fontId="6" fillId="2" borderId="0" xfId="0" applyFont="1" applyFill="1" applyAlignment="1">
      <alignment horizontal="center" vertical="center"/>
    </xf>
    <xf numFmtId="0" fontId="5" fillId="2" borderId="0" xfId="0" applyFont="1" applyFill="1" applyAlignment="1">
      <alignment wrapText="1"/>
    </xf>
    <xf numFmtId="0" fontId="5" fillId="2" borderId="0" xfId="0" applyFont="1" applyFill="1" applyAlignment="1">
      <alignment horizontal="center" wrapText="1"/>
    </xf>
    <xf numFmtId="44" fontId="5" fillId="2" borderId="0" xfId="0" applyNumberFormat="1" applyFont="1" applyFill="1" applyAlignment="1">
      <alignment horizontal="center" wrapText="1"/>
    </xf>
    <xf numFmtId="0" fontId="11" fillId="2" borderId="0" xfId="0" applyFont="1" applyFill="1"/>
    <xf numFmtId="165" fontId="5" fillId="2" borderId="0" xfId="0" applyNumberFormat="1" applyFont="1" applyFill="1" applyAlignment="1">
      <alignment horizontal="center"/>
    </xf>
    <xf numFmtId="0" fontId="11" fillId="3" borderId="0" xfId="0" applyFont="1" applyFill="1"/>
    <xf numFmtId="0" fontId="11" fillId="2" borderId="7" xfId="0" applyFont="1" applyFill="1" applyBorder="1"/>
    <xf numFmtId="0" fontId="5" fillId="7" borderId="7" xfId="0" applyFont="1" applyFill="1" applyBorder="1"/>
    <xf numFmtId="0" fontId="7" fillId="7" borderId="17" xfId="0" applyFont="1" applyFill="1" applyBorder="1" applyAlignment="1">
      <alignment vertical="top" wrapText="1"/>
    </xf>
    <xf numFmtId="0" fontId="3" fillId="7" borderId="18" xfId="0" applyFont="1" applyFill="1" applyBorder="1" applyAlignment="1">
      <alignment horizontal="center"/>
    </xf>
    <xf numFmtId="0" fontId="2" fillId="7" borderId="18" xfId="0" applyFont="1" applyFill="1" applyBorder="1" applyAlignment="1">
      <alignment horizontal="center"/>
    </xf>
    <xf numFmtId="0" fontId="5" fillId="7" borderId="19" xfId="0" applyFont="1" applyFill="1" applyBorder="1"/>
    <xf numFmtId="0" fontId="5" fillId="7" borderId="0" xfId="0" applyFont="1" applyFill="1" applyAlignment="1">
      <alignment horizontal="center" vertical="center"/>
    </xf>
    <xf numFmtId="0" fontId="3" fillId="7" borderId="0" xfId="0" applyFont="1" applyFill="1" applyAlignment="1">
      <alignment horizontal="center"/>
    </xf>
    <xf numFmtId="0" fontId="2" fillId="7" borderId="0" xfId="0" applyFont="1" applyFill="1" applyAlignment="1">
      <alignment horizontal="center"/>
    </xf>
    <xf numFmtId="0" fontId="7" fillId="7" borderId="6"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6" xfId="0" applyFont="1" applyFill="1" applyBorder="1" applyAlignment="1">
      <alignment horizontal="left" vertical="top"/>
    </xf>
    <xf numFmtId="44" fontId="5" fillId="0" borderId="0" xfId="1" applyFont="1" applyFill="1" applyBorder="1" applyAlignment="1" applyProtection="1">
      <alignment horizontal="center"/>
      <protection locked="0"/>
    </xf>
    <xf numFmtId="164" fontId="5" fillId="7" borderId="0" xfId="0" applyNumberFormat="1" applyFont="1" applyFill="1" applyAlignment="1">
      <alignment horizontal="center" vertical="center"/>
    </xf>
    <xf numFmtId="0" fontId="3" fillId="7" borderId="0" xfId="0" applyFont="1" applyFill="1" applyAlignment="1">
      <alignment horizontal="center" vertical="center"/>
    </xf>
    <xf numFmtId="0" fontId="5" fillId="8" borderId="0" xfId="0" applyFont="1" applyFill="1" applyAlignment="1">
      <alignment horizontal="center" vertical="center"/>
    </xf>
    <xf numFmtId="164" fontId="5" fillId="2" borderId="0" xfId="3" applyNumberFormat="1" applyFont="1" applyFill="1" applyBorder="1" applyAlignment="1">
      <alignment horizontal="right"/>
    </xf>
    <xf numFmtId="7" fontId="5" fillId="2" borderId="0" xfId="3" applyNumberFormat="1" applyFont="1" applyFill="1" applyBorder="1" applyAlignment="1">
      <alignment horizontal="right"/>
    </xf>
    <xf numFmtId="44" fontId="5" fillId="0" borderId="13" xfId="1" applyFont="1" applyFill="1" applyBorder="1" applyProtection="1">
      <protection locked="0"/>
    </xf>
    <xf numFmtId="0" fontId="5" fillId="2" borderId="13" xfId="0" applyFont="1" applyFill="1" applyBorder="1" applyAlignment="1">
      <alignment horizontal="center" vertical="center"/>
    </xf>
    <xf numFmtId="164" fontId="5" fillId="2" borderId="13" xfId="0" applyNumberFormat="1" applyFont="1" applyFill="1" applyBorder="1" applyAlignment="1">
      <alignment horizontal="center"/>
    </xf>
    <xf numFmtId="0" fontId="17" fillId="6" borderId="0" xfId="0" applyFont="1" applyFill="1"/>
    <xf numFmtId="0" fontId="16" fillId="6" borderId="0" xfId="0" applyFont="1" applyFill="1" applyAlignment="1">
      <alignment horizontal="center" vertical="center"/>
    </xf>
    <xf numFmtId="0" fontId="16" fillId="6" borderId="0" xfId="0" applyFont="1" applyFill="1" applyAlignment="1">
      <alignment horizontal="center"/>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xf>
    <xf numFmtId="164" fontId="5" fillId="2" borderId="0" xfId="0" applyNumberFormat="1" applyFont="1" applyFill="1" applyAlignment="1">
      <alignment horizontal="center" vertical="center"/>
    </xf>
    <xf numFmtId="0" fontId="13" fillId="6" borderId="14" xfId="0" applyFont="1" applyFill="1" applyBorder="1"/>
    <xf numFmtId="0" fontId="13" fillId="6" borderId="15" xfId="0" applyFont="1" applyFill="1" applyBorder="1"/>
    <xf numFmtId="0" fontId="13" fillId="6" borderId="15" xfId="0" applyFont="1" applyFill="1" applyBorder="1" applyAlignment="1">
      <alignment horizontal="center"/>
    </xf>
    <xf numFmtId="0" fontId="13" fillId="6" borderId="16" xfId="0" applyFont="1" applyFill="1" applyBorder="1"/>
    <xf numFmtId="0" fontId="9" fillId="2" borderId="14" xfId="0" applyFont="1" applyFill="1" applyBorder="1" applyAlignment="1">
      <alignment horizontal="left" vertical="center"/>
    </xf>
    <xf numFmtId="0" fontId="9" fillId="2" borderId="15" xfId="0" applyFont="1" applyFill="1" applyBorder="1" applyAlignment="1">
      <alignment horizontal="left" vertical="center"/>
    </xf>
    <xf numFmtId="0" fontId="10" fillId="5" borderId="14" xfId="0" applyFont="1" applyFill="1" applyBorder="1" applyAlignment="1">
      <alignment horizontal="left" vertical="center" wrapText="1"/>
    </xf>
    <xf numFmtId="0" fontId="10" fillId="5" borderId="15" xfId="0" applyFont="1" applyFill="1" applyBorder="1" applyAlignment="1">
      <alignment horizontal="left" vertical="center"/>
    </xf>
    <xf numFmtId="43" fontId="5" fillId="2" borderId="6" xfId="3" applyFont="1" applyFill="1" applyBorder="1" applyAlignment="1">
      <alignment horizontal="left"/>
    </xf>
    <xf numFmtId="43" fontId="5" fillId="2" borderId="0" xfId="3" applyFont="1" applyFill="1" applyBorder="1" applyAlignment="1">
      <alignment horizontal="left"/>
    </xf>
    <xf numFmtId="0" fontId="5" fillId="0" borderId="1" xfId="0" applyFont="1" applyBorder="1" applyProtection="1">
      <protection locked="0"/>
    </xf>
    <xf numFmtId="0" fontId="5" fillId="0" borderId="0" xfId="0" applyFont="1" applyProtection="1">
      <protection locked="0"/>
    </xf>
    <xf numFmtId="0" fontId="5" fillId="0" borderId="2"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0" fontId="5" fillId="0" borderId="5" xfId="0" applyFont="1" applyBorder="1" applyProtection="1">
      <protection locked="0"/>
    </xf>
    <xf numFmtId="43" fontId="18" fillId="5" borderId="6" xfId="3" applyFont="1" applyFill="1" applyBorder="1" applyAlignment="1">
      <alignment horizontal="left" vertical="center" wrapText="1"/>
    </xf>
    <xf numFmtId="43" fontId="18" fillId="5" borderId="0" xfId="3" applyFont="1" applyFill="1" applyBorder="1" applyAlignment="1">
      <alignment horizontal="left" vertical="center" wrapText="1"/>
    </xf>
    <xf numFmtId="43" fontId="18" fillId="5" borderId="10" xfId="3" applyFont="1" applyFill="1" applyBorder="1" applyAlignment="1">
      <alignment horizontal="left" vertical="center" wrapText="1"/>
    </xf>
    <xf numFmtId="43" fontId="18" fillId="5" borderId="11" xfId="3" applyFont="1" applyFill="1" applyBorder="1" applyAlignment="1">
      <alignment horizontal="left" vertical="center" wrapText="1"/>
    </xf>
    <xf numFmtId="43" fontId="5" fillId="2" borderId="6" xfId="3" applyFont="1" applyFill="1" applyBorder="1" applyAlignment="1">
      <alignment horizontal="left" vertical="center" wrapText="1"/>
    </xf>
    <xf numFmtId="43" fontId="5" fillId="2" borderId="0" xfId="3" applyFont="1" applyFill="1" applyBorder="1" applyAlignment="1">
      <alignment horizontal="left" vertical="center" wrapText="1"/>
    </xf>
    <xf numFmtId="0" fontId="3" fillId="2" borderId="0" xfId="0" applyFont="1" applyFill="1" applyAlignment="1">
      <alignment horizontal="center"/>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7" borderId="12" xfId="0" applyFont="1" applyFill="1" applyBorder="1" applyAlignment="1">
      <alignment horizontal="left" vertical="center" wrapText="1"/>
    </xf>
  </cellXfs>
  <cellStyles count="4">
    <cellStyle name="Komma" xfId="3" builtinId="3"/>
    <cellStyle name="Standaard" xfId="0" builtinId="0"/>
    <cellStyle name="Standaard 2" xfId="2" xr:uid="{DE922A94-B714-4973-9355-BB9A5FF7B86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CE9-38AF-4611-9F30-BAE318E8142A}">
  <dimension ref="A1:AB136"/>
  <sheetViews>
    <sheetView tabSelected="1" zoomScale="85" zoomScaleNormal="85" workbookViewId="0">
      <selection activeCell="B64" sqref="B64"/>
    </sheetView>
  </sheetViews>
  <sheetFormatPr defaultRowHeight="15.5" x14ac:dyDescent="0.35"/>
  <cols>
    <col min="1" max="1" width="4.26953125" style="1" customWidth="1"/>
    <col min="2" max="2" width="74" style="2" customWidth="1"/>
    <col min="3" max="3" width="24.08984375" style="2" customWidth="1"/>
    <col min="4" max="4" width="25.81640625" style="2" customWidth="1"/>
    <col min="5" max="5" width="26.36328125" style="20" customWidth="1"/>
    <col min="6" max="6" width="29.26953125" style="20" customWidth="1"/>
    <col min="7" max="7" width="5.36328125" style="2" customWidth="1"/>
    <col min="8" max="8" width="12.7265625" style="1" bestFit="1" customWidth="1"/>
    <col min="9" max="9" width="8.7265625" style="1"/>
    <col min="10" max="16384" width="8.7265625" style="2"/>
  </cols>
  <sheetData>
    <row r="1" spans="1:23" ht="16" thickBot="1" x14ac:dyDescent="0.4"/>
    <row r="2" spans="1:23" ht="42.5" customHeight="1" thickBot="1" x14ac:dyDescent="0.4">
      <c r="B2" s="112" t="s">
        <v>28</v>
      </c>
      <c r="C2" s="113"/>
      <c r="D2" s="113"/>
      <c r="E2" s="113"/>
      <c r="F2" s="113"/>
      <c r="G2" s="27"/>
      <c r="J2" s="1"/>
      <c r="K2" s="1"/>
      <c r="L2" s="1"/>
      <c r="M2" s="1"/>
      <c r="N2" s="1"/>
      <c r="O2" s="1"/>
      <c r="P2" s="1"/>
      <c r="Q2" s="1"/>
      <c r="R2" s="1"/>
      <c r="S2" s="1"/>
      <c r="T2" s="1"/>
      <c r="U2" s="1"/>
      <c r="V2" s="1"/>
      <c r="W2" s="1"/>
    </row>
    <row r="3" spans="1:23" s="35" customFormat="1" ht="105" customHeight="1" thickBot="1" x14ac:dyDescent="0.4">
      <c r="A3" s="33"/>
      <c r="B3" s="114" t="s">
        <v>41</v>
      </c>
      <c r="C3" s="115"/>
      <c r="D3" s="115"/>
      <c r="E3" s="115"/>
      <c r="F3" s="115"/>
      <c r="G3" s="34"/>
      <c r="H3" s="33"/>
      <c r="I3" s="33"/>
      <c r="J3" s="33"/>
      <c r="K3" s="33"/>
      <c r="L3" s="33"/>
      <c r="M3" s="33"/>
      <c r="N3" s="33"/>
      <c r="O3" s="33"/>
      <c r="P3" s="33"/>
      <c r="Q3" s="33"/>
      <c r="R3" s="33"/>
      <c r="S3" s="33"/>
      <c r="T3" s="33"/>
      <c r="U3" s="33"/>
      <c r="V3" s="33"/>
      <c r="W3" s="33"/>
    </row>
    <row r="4" spans="1:23" x14ac:dyDescent="0.35">
      <c r="B4" s="29"/>
      <c r="C4" s="30"/>
      <c r="D4" s="30"/>
      <c r="E4" s="31"/>
      <c r="F4" s="31"/>
      <c r="G4" s="32"/>
      <c r="J4" s="1"/>
      <c r="K4" s="1"/>
      <c r="L4" s="1"/>
      <c r="M4" s="1"/>
      <c r="N4" s="1"/>
      <c r="O4" s="1"/>
      <c r="P4" s="1"/>
      <c r="Q4" s="1"/>
      <c r="R4" s="1"/>
      <c r="S4" s="1"/>
      <c r="T4" s="1"/>
      <c r="U4" s="1"/>
      <c r="V4" s="1"/>
      <c r="W4" s="1"/>
    </row>
    <row r="5" spans="1:23" ht="21" x14ac:dyDescent="0.5">
      <c r="B5" s="44" t="s">
        <v>13</v>
      </c>
      <c r="C5" s="101"/>
      <c r="D5" s="102"/>
      <c r="E5" s="102"/>
      <c r="F5" s="103"/>
      <c r="G5" s="45"/>
      <c r="J5" s="1"/>
      <c r="K5" s="1"/>
      <c r="L5" s="1"/>
      <c r="M5" s="1"/>
      <c r="N5" s="1"/>
      <c r="O5" s="1"/>
      <c r="P5" s="1"/>
      <c r="Q5" s="1"/>
      <c r="R5" s="1"/>
      <c r="S5" s="1"/>
      <c r="T5" s="1"/>
      <c r="U5" s="1"/>
      <c r="V5" s="1"/>
      <c r="W5" s="1"/>
    </row>
    <row r="6" spans="1:23" ht="18.5" x14ac:dyDescent="0.45">
      <c r="B6" s="40"/>
      <c r="C6" s="104"/>
      <c r="D6" s="104"/>
      <c r="E6" s="105"/>
      <c r="F6" s="106"/>
      <c r="G6" s="43"/>
      <c r="J6" s="1"/>
      <c r="K6" s="1"/>
      <c r="L6" s="1"/>
      <c r="M6" s="1"/>
      <c r="N6" s="1"/>
      <c r="O6" s="1"/>
      <c r="P6" s="1"/>
      <c r="Q6" s="1"/>
      <c r="R6" s="1"/>
      <c r="S6" s="1"/>
      <c r="T6" s="1"/>
      <c r="U6" s="1"/>
      <c r="V6" s="1"/>
      <c r="W6" s="1"/>
    </row>
    <row r="7" spans="1:23" ht="18.5" x14ac:dyDescent="0.45">
      <c r="B7" s="40" t="s">
        <v>19</v>
      </c>
      <c r="C7" s="67" t="s">
        <v>40</v>
      </c>
      <c r="D7" s="104"/>
      <c r="E7" s="105"/>
      <c r="F7" s="106"/>
      <c r="G7" s="43"/>
      <c r="J7" s="1"/>
      <c r="K7" s="1"/>
      <c r="L7" s="1"/>
      <c r="M7" s="1"/>
      <c r="N7" s="1"/>
      <c r="O7" s="1"/>
      <c r="P7" s="1"/>
      <c r="Q7" s="1"/>
      <c r="R7" s="1"/>
      <c r="S7" s="1"/>
      <c r="T7" s="1"/>
      <c r="U7" s="1"/>
      <c r="V7" s="1"/>
      <c r="W7" s="1"/>
    </row>
    <row r="8" spans="1:23" ht="50.5" customHeight="1" x14ac:dyDescent="0.35">
      <c r="B8" s="37" t="s">
        <v>37</v>
      </c>
      <c r="C8" s="38">
        <v>0</v>
      </c>
      <c r="D8" s="69" t="s">
        <v>9</v>
      </c>
      <c r="E8" s="107"/>
      <c r="F8" s="107"/>
      <c r="G8" s="6"/>
      <c r="J8" s="1"/>
      <c r="K8" s="1"/>
      <c r="L8" s="1"/>
      <c r="M8" s="1"/>
      <c r="N8" s="1"/>
      <c r="O8" s="1"/>
      <c r="P8" s="1"/>
      <c r="Q8" s="1"/>
      <c r="R8" s="1"/>
      <c r="S8" s="1"/>
      <c r="T8" s="1"/>
      <c r="U8" s="1"/>
      <c r="V8" s="1"/>
      <c r="W8" s="1"/>
    </row>
    <row r="9" spans="1:23" ht="24" customHeight="1" x14ac:dyDescent="0.45">
      <c r="B9" s="40" t="s">
        <v>25</v>
      </c>
      <c r="C9" s="130" t="s">
        <v>39</v>
      </c>
      <c r="D9" s="68" t="s">
        <v>9</v>
      </c>
      <c r="E9" s="67"/>
      <c r="F9" s="67"/>
      <c r="G9" s="6"/>
      <c r="J9" s="1"/>
      <c r="K9" s="1"/>
      <c r="L9" s="1"/>
      <c r="M9" s="1"/>
      <c r="N9" s="1"/>
      <c r="O9" s="1"/>
      <c r="P9" s="1"/>
      <c r="Q9" s="1"/>
      <c r="R9" s="1"/>
      <c r="S9" s="1"/>
      <c r="T9" s="1"/>
      <c r="U9" s="1"/>
      <c r="V9" s="1"/>
      <c r="W9" s="1"/>
    </row>
    <row r="10" spans="1:23" ht="58.5" customHeight="1" x14ac:dyDescent="0.35">
      <c r="B10" s="66" t="s">
        <v>36</v>
      </c>
      <c r="C10" s="130"/>
      <c r="D10" s="68"/>
      <c r="E10" s="67"/>
      <c r="F10" s="67"/>
      <c r="G10" s="6"/>
      <c r="J10" s="1"/>
      <c r="K10" s="1"/>
      <c r="L10" s="1"/>
      <c r="M10" s="1"/>
      <c r="N10" s="1"/>
      <c r="O10" s="1"/>
      <c r="P10" s="1"/>
      <c r="Q10" s="1"/>
      <c r="R10" s="1"/>
      <c r="S10" s="1"/>
      <c r="T10" s="1"/>
      <c r="U10" s="1"/>
      <c r="V10" s="1"/>
      <c r="W10" s="1"/>
    </row>
    <row r="11" spans="1:23" x14ac:dyDescent="0.35">
      <c r="B11" s="28" t="s">
        <v>8</v>
      </c>
      <c r="C11" s="4">
        <v>0</v>
      </c>
      <c r="D11" s="69"/>
      <c r="E11" s="70"/>
      <c r="F11" s="70"/>
      <c r="G11" s="6"/>
      <c r="J11" s="1"/>
      <c r="K11" s="1"/>
      <c r="L11" s="1"/>
      <c r="M11" s="1"/>
      <c r="N11" s="1"/>
      <c r="O11" s="1"/>
      <c r="P11" s="1"/>
      <c r="Q11" s="1"/>
      <c r="R11" s="1"/>
      <c r="S11" s="1"/>
      <c r="T11" s="1"/>
      <c r="U11" s="1"/>
      <c r="V11" s="1"/>
      <c r="W11" s="1"/>
    </row>
    <row r="12" spans="1:23" x14ac:dyDescent="0.35">
      <c r="B12" s="28" t="s">
        <v>8</v>
      </c>
      <c r="C12" s="4">
        <v>0</v>
      </c>
      <c r="D12" s="69"/>
      <c r="E12" s="70"/>
      <c r="F12" s="70"/>
      <c r="G12" s="6"/>
      <c r="J12" s="1"/>
      <c r="K12" s="1"/>
      <c r="L12" s="1"/>
      <c r="M12" s="1"/>
      <c r="N12" s="1"/>
      <c r="O12" s="1"/>
      <c r="P12" s="1"/>
      <c r="Q12" s="1"/>
      <c r="R12" s="1"/>
      <c r="S12" s="1"/>
      <c r="T12" s="1"/>
      <c r="U12" s="1"/>
      <c r="V12" s="1"/>
      <c r="W12" s="1"/>
    </row>
    <row r="13" spans="1:23" x14ac:dyDescent="0.35">
      <c r="B13" s="28" t="s">
        <v>8</v>
      </c>
      <c r="C13" s="4">
        <v>0</v>
      </c>
      <c r="D13" s="69"/>
      <c r="E13" s="70"/>
      <c r="F13" s="70"/>
      <c r="G13" s="6"/>
      <c r="J13" s="1"/>
      <c r="K13" s="1"/>
      <c r="L13" s="1"/>
      <c r="M13" s="1"/>
      <c r="N13" s="1"/>
      <c r="O13" s="1"/>
      <c r="P13" s="1"/>
      <c r="Q13" s="1"/>
      <c r="R13" s="1"/>
      <c r="S13" s="1"/>
      <c r="T13" s="1"/>
      <c r="U13" s="1"/>
      <c r="V13" s="1"/>
      <c r="W13" s="1"/>
    </row>
    <row r="14" spans="1:23" x14ac:dyDescent="0.35">
      <c r="B14" s="28" t="s">
        <v>8</v>
      </c>
      <c r="C14" s="4">
        <v>0</v>
      </c>
      <c r="D14" s="69"/>
      <c r="E14" s="70"/>
      <c r="F14" s="70"/>
      <c r="G14" s="6"/>
      <c r="J14" s="1"/>
      <c r="K14" s="1"/>
      <c r="L14" s="1"/>
      <c r="M14" s="1"/>
      <c r="N14" s="1"/>
      <c r="O14" s="1"/>
      <c r="P14" s="1"/>
      <c r="Q14" s="1"/>
      <c r="R14" s="1"/>
      <c r="S14" s="1"/>
      <c r="T14" s="1"/>
      <c r="U14" s="1"/>
      <c r="V14" s="1"/>
      <c r="W14" s="1"/>
    </row>
    <row r="15" spans="1:23" x14ac:dyDescent="0.35">
      <c r="B15" s="28" t="s">
        <v>8</v>
      </c>
      <c r="C15" s="4">
        <v>0</v>
      </c>
      <c r="D15" s="69"/>
      <c r="E15" s="70"/>
      <c r="F15" s="70"/>
      <c r="G15" s="6"/>
      <c r="J15" s="1"/>
      <c r="K15" s="1"/>
      <c r="L15" s="1"/>
      <c r="M15" s="1"/>
      <c r="N15" s="1"/>
      <c r="O15" s="1"/>
      <c r="P15" s="1"/>
      <c r="Q15" s="1"/>
      <c r="R15" s="1"/>
      <c r="S15" s="1"/>
      <c r="T15" s="1"/>
      <c r="U15" s="1"/>
      <c r="V15" s="1"/>
      <c r="W15" s="1"/>
    </row>
    <row r="16" spans="1:23" x14ac:dyDescent="0.35">
      <c r="B16" s="28" t="s">
        <v>8</v>
      </c>
      <c r="C16" s="4">
        <v>0</v>
      </c>
      <c r="D16" s="69"/>
      <c r="E16" s="70"/>
      <c r="F16" s="70"/>
      <c r="G16" s="6"/>
      <c r="J16" s="1"/>
      <c r="K16" s="1"/>
      <c r="L16" s="1"/>
      <c r="M16" s="1"/>
      <c r="N16" s="1"/>
      <c r="O16" s="1"/>
      <c r="P16" s="1"/>
      <c r="Q16" s="1"/>
      <c r="R16" s="1"/>
      <c r="S16" s="1"/>
      <c r="T16" s="1"/>
      <c r="U16" s="1"/>
      <c r="V16" s="1"/>
      <c r="W16" s="1"/>
    </row>
    <row r="17" spans="1:23" x14ac:dyDescent="0.35">
      <c r="B17" s="28" t="s">
        <v>8</v>
      </c>
      <c r="C17" s="4">
        <v>0</v>
      </c>
      <c r="D17" s="69"/>
      <c r="E17" s="70"/>
      <c r="F17" s="70"/>
      <c r="G17" s="6"/>
      <c r="J17" s="1"/>
      <c r="K17" s="1"/>
      <c r="L17" s="1"/>
      <c r="M17" s="1"/>
      <c r="N17" s="1"/>
      <c r="O17" s="1"/>
      <c r="P17" s="1"/>
      <c r="Q17" s="1"/>
      <c r="R17" s="1"/>
      <c r="S17" s="1"/>
      <c r="T17" s="1"/>
      <c r="U17" s="1"/>
      <c r="V17" s="1"/>
      <c r="W17" s="1"/>
    </row>
    <row r="18" spans="1:23" x14ac:dyDescent="0.35">
      <c r="B18" s="28" t="s">
        <v>8</v>
      </c>
      <c r="C18" s="4">
        <v>0</v>
      </c>
      <c r="D18" s="69"/>
      <c r="E18" s="70"/>
      <c r="F18" s="70"/>
      <c r="G18" s="6"/>
      <c r="J18" s="1"/>
      <c r="K18" s="1"/>
      <c r="L18" s="1"/>
      <c r="M18" s="1"/>
      <c r="N18" s="1"/>
      <c r="O18" s="1"/>
      <c r="P18" s="1"/>
      <c r="Q18" s="1"/>
      <c r="R18" s="1"/>
      <c r="S18" s="1"/>
      <c r="T18" s="1"/>
      <c r="U18" s="1"/>
      <c r="V18" s="1"/>
      <c r="W18" s="1"/>
    </row>
    <row r="19" spans="1:23" s="19" customFormat="1" ht="16" thickBot="1" x14ac:dyDescent="0.4">
      <c r="A19" s="17"/>
      <c r="B19" s="26"/>
      <c r="C19" s="36"/>
      <c r="D19" s="23"/>
      <c r="E19" s="23"/>
      <c r="F19" s="24"/>
      <c r="G19" s="18"/>
      <c r="H19" s="17"/>
      <c r="I19" s="17"/>
      <c r="J19" s="17"/>
      <c r="K19" s="17"/>
      <c r="L19" s="17"/>
      <c r="M19" s="17"/>
      <c r="N19" s="17"/>
      <c r="O19" s="17"/>
      <c r="P19" s="17"/>
      <c r="Q19" s="17"/>
      <c r="R19" s="17"/>
      <c r="S19" s="17"/>
      <c r="T19" s="17"/>
      <c r="U19" s="17"/>
      <c r="V19" s="17"/>
      <c r="W19" s="17"/>
    </row>
    <row r="20" spans="1:23" s="19" customFormat="1" ht="31.5" thickTop="1" x14ac:dyDescent="0.35">
      <c r="A20" s="17"/>
      <c r="B20" s="39" t="s">
        <v>17</v>
      </c>
      <c r="C20" s="65">
        <f>SUM(C11:C19)+C8</f>
        <v>0</v>
      </c>
      <c r="D20" s="23"/>
      <c r="E20" s="23"/>
      <c r="F20" s="24"/>
      <c r="G20" s="18"/>
      <c r="H20" s="17"/>
      <c r="I20" s="17"/>
      <c r="J20" s="17"/>
      <c r="K20" s="17"/>
      <c r="L20" s="17"/>
      <c r="M20" s="17"/>
      <c r="N20" s="17"/>
      <c r="O20" s="17"/>
      <c r="P20" s="17"/>
      <c r="Q20" s="17"/>
      <c r="R20" s="17"/>
      <c r="S20" s="17"/>
      <c r="T20" s="17"/>
      <c r="U20" s="17"/>
      <c r="V20" s="17"/>
      <c r="W20" s="17"/>
    </row>
    <row r="21" spans="1:23" s="19" customFormat="1" ht="18.5" x14ac:dyDescent="0.45">
      <c r="A21" s="17"/>
      <c r="B21" s="40" t="s">
        <v>23</v>
      </c>
      <c r="C21" s="46"/>
      <c r="D21" s="23"/>
      <c r="E21" s="23"/>
      <c r="F21" s="24"/>
      <c r="G21" s="18"/>
      <c r="H21" s="17"/>
      <c r="I21" s="17"/>
      <c r="J21" s="17"/>
      <c r="K21" s="17"/>
      <c r="L21" s="17"/>
      <c r="M21" s="17"/>
      <c r="N21" s="17"/>
      <c r="O21" s="17"/>
      <c r="P21" s="17"/>
      <c r="Q21" s="17"/>
      <c r="R21" s="17"/>
      <c r="S21" s="17"/>
      <c r="T21" s="17"/>
      <c r="U21" s="17"/>
      <c r="V21" s="17"/>
      <c r="W21" s="17"/>
    </row>
    <row r="22" spans="1:23" s="19" customFormat="1" ht="46" customHeight="1" x14ac:dyDescent="0.35">
      <c r="A22" s="17"/>
      <c r="B22" s="128" t="s">
        <v>26</v>
      </c>
      <c r="C22" s="129"/>
      <c r="D22" s="23"/>
      <c r="E22" s="23"/>
      <c r="F22" s="24"/>
      <c r="G22" s="18"/>
      <c r="H22" s="17"/>
      <c r="I22" s="17"/>
      <c r="J22" s="17"/>
      <c r="K22" s="17"/>
      <c r="L22" s="17"/>
      <c r="M22" s="17"/>
      <c r="N22" s="17"/>
      <c r="O22" s="17"/>
      <c r="P22" s="17"/>
      <c r="Q22" s="17"/>
      <c r="R22" s="17"/>
      <c r="S22" s="17"/>
      <c r="T22" s="17"/>
      <c r="U22" s="17"/>
      <c r="V22" s="17"/>
      <c r="W22" s="17"/>
    </row>
    <row r="23" spans="1:23" ht="16" thickBot="1" x14ac:dyDescent="0.4">
      <c r="B23" s="37"/>
      <c r="C23" s="71"/>
      <c r="D23" s="71"/>
      <c r="E23" s="72"/>
      <c r="F23" s="72"/>
      <c r="G23" s="6"/>
      <c r="J23" s="1"/>
      <c r="K23" s="1"/>
      <c r="L23" s="1"/>
      <c r="M23" s="1"/>
      <c r="N23" s="1"/>
      <c r="O23" s="1"/>
      <c r="P23" s="1"/>
      <c r="Q23" s="1"/>
      <c r="R23" s="1"/>
      <c r="S23" s="1"/>
      <c r="T23" s="1"/>
      <c r="U23" s="1"/>
      <c r="V23" s="1"/>
      <c r="W23" s="1"/>
    </row>
    <row r="24" spans="1:23" s="42" customFormat="1" ht="24" thickBot="1" x14ac:dyDescent="0.6">
      <c r="A24" s="41"/>
      <c r="B24" s="108" t="s">
        <v>14</v>
      </c>
      <c r="C24" s="109"/>
      <c r="D24" s="109"/>
      <c r="E24" s="110"/>
      <c r="F24" s="110"/>
      <c r="G24" s="111"/>
      <c r="H24" s="41"/>
      <c r="I24" s="41"/>
      <c r="J24" s="41"/>
      <c r="K24" s="41"/>
      <c r="L24" s="41"/>
      <c r="M24" s="41"/>
      <c r="N24" s="41"/>
      <c r="O24" s="41"/>
      <c r="P24" s="41"/>
      <c r="Q24" s="41"/>
      <c r="R24" s="41"/>
      <c r="S24" s="41"/>
      <c r="T24" s="41"/>
      <c r="U24" s="41"/>
      <c r="V24" s="41"/>
      <c r="W24" s="41"/>
    </row>
    <row r="25" spans="1:23" ht="14.5" customHeight="1" x14ac:dyDescent="0.35">
      <c r="B25" s="82"/>
      <c r="C25" s="83" t="s">
        <v>21</v>
      </c>
      <c r="D25" s="84" t="s">
        <v>0</v>
      </c>
      <c r="E25" s="83" t="s">
        <v>18</v>
      </c>
      <c r="F25" s="83" t="s">
        <v>16</v>
      </c>
      <c r="G25" s="85"/>
      <c r="J25" s="1"/>
      <c r="K25" s="1"/>
      <c r="L25" s="1"/>
      <c r="M25" s="1"/>
      <c r="N25" s="1"/>
      <c r="O25" s="1"/>
      <c r="P25" s="1"/>
      <c r="Q25" s="1"/>
      <c r="R25" s="1"/>
      <c r="S25" s="1"/>
      <c r="T25" s="1"/>
      <c r="U25" s="1"/>
      <c r="V25" s="1"/>
      <c r="W25" s="1"/>
    </row>
    <row r="26" spans="1:23" x14ac:dyDescent="0.35">
      <c r="B26" s="91" t="s">
        <v>38</v>
      </c>
      <c r="C26" s="92">
        <v>0</v>
      </c>
      <c r="D26" s="86">
        <v>3500</v>
      </c>
      <c r="E26" s="93">
        <f>C26*D26*12</f>
        <v>0</v>
      </c>
      <c r="F26" s="93">
        <f>E26*4</f>
        <v>0</v>
      </c>
      <c r="G26" s="81"/>
      <c r="J26" s="1"/>
      <c r="K26" s="1"/>
      <c r="L26" s="1"/>
      <c r="M26" s="1"/>
      <c r="N26" s="1"/>
      <c r="O26" s="1"/>
      <c r="P26" s="1"/>
      <c r="Q26" s="1"/>
      <c r="R26" s="1"/>
      <c r="S26" s="1"/>
      <c r="T26" s="1"/>
      <c r="U26" s="1"/>
      <c r="V26" s="1"/>
      <c r="W26" s="1"/>
    </row>
    <row r="27" spans="1:23" ht="20.5" customHeight="1" x14ac:dyDescent="0.35">
      <c r="B27" s="89"/>
      <c r="C27" s="87" t="s">
        <v>21</v>
      </c>
      <c r="D27" s="88" t="s">
        <v>0</v>
      </c>
      <c r="E27" s="94" t="s">
        <v>18</v>
      </c>
      <c r="F27" s="94" t="s">
        <v>16</v>
      </c>
      <c r="G27" s="81"/>
      <c r="J27" s="1"/>
      <c r="K27" s="1"/>
      <c r="L27" s="1"/>
      <c r="M27" s="1"/>
      <c r="N27" s="1"/>
      <c r="O27" s="1"/>
      <c r="P27" s="1"/>
      <c r="Q27" s="1"/>
      <c r="R27" s="1"/>
      <c r="S27" s="1"/>
      <c r="T27" s="1"/>
      <c r="U27" s="1"/>
      <c r="V27" s="1"/>
      <c r="W27" s="1"/>
    </row>
    <row r="28" spans="1:23" ht="36.5" customHeight="1" x14ac:dyDescent="0.35">
      <c r="B28" s="90" t="s">
        <v>29</v>
      </c>
      <c r="C28" s="38">
        <v>0</v>
      </c>
      <c r="D28" s="95">
        <v>1</v>
      </c>
      <c r="E28" s="93">
        <f>C28*D28*12</f>
        <v>0</v>
      </c>
      <c r="F28" s="93">
        <f>E28*4</f>
        <v>0</v>
      </c>
      <c r="G28" s="81"/>
      <c r="J28" s="1"/>
      <c r="K28" s="1"/>
      <c r="L28" s="1"/>
      <c r="M28" s="1"/>
      <c r="N28" s="1"/>
      <c r="O28" s="1"/>
      <c r="P28" s="1"/>
      <c r="Q28" s="1"/>
      <c r="R28" s="1"/>
      <c r="S28" s="1"/>
      <c r="T28" s="1"/>
      <c r="U28" s="1"/>
      <c r="V28" s="1"/>
      <c r="W28" s="1"/>
    </row>
    <row r="29" spans="1:23" ht="82" customHeight="1" thickBot="1" x14ac:dyDescent="0.4">
      <c r="B29" s="131" t="s">
        <v>35</v>
      </c>
      <c r="C29" s="132"/>
      <c r="D29" s="132"/>
      <c r="E29" s="132"/>
      <c r="F29" s="132"/>
      <c r="G29" s="133"/>
      <c r="J29" s="1"/>
      <c r="K29" s="1"/>
      <c r="L29" s="1"/>
      <c r="M29" s="1"/>
      <c r="N29" s="1"/>
      <c r="O29" s="1"/>
      <c r="P29" s="1"/>
      <c r="Q29" s="1"/>
      <c r="R29" s="1"/>
      <c r="S29" s="1"/>
      <c r="T29" s="1"/>
      <c r="U29" s="1"/>
      <c r="V29" s="1"/>
      <c r="W29" s="1"/>
    </row>
    <row r="30" spans="1:23" ht="26" customHeight="1" x14ac:dyDescent="0.45">
      <c r="B30" s="40" t="s">
        <v>30</v>
      </c>
      <c r="C30" s="67"/>
      <c r="D30" s="68"/>
      <c r="E30" s="67"/>
      <c r="F30" s="67"/>
      <c r="G30" s="6"/>
      <c r="J30" s="1"/>
      <c r="K30" s="1"/>
      <c r="L30" s="1"/>
      <c r="M30" s="1"/>
      <c r="N30" s="1"/>
      <c r="O30" s="1"/>
      <c r="P30" s="1"/>
      <c r="Q30" s="1"/>
      <c r="R30" s="1"/>
      <c r="S30" s="1"/>
      <c r="T30" s="1"/>
      <c r="U30" s="1"/>
      <c r="V30" s="1"/>
      <c r="W30" s="1"/>
    </row>
    <row r="31" spans="1:23" x14ac:dyDescent="0.35">
      <c r="B31" s="28" t="s">
        <v>24</v>
      </c>
      <c r="C31" s="4">
        <v>0</v>
      </c>
      <c r="D31" s="69">
        <v>1</v>
      </c>
      <c r="E31" s="70">
        <f>C31*D31*12</f>
        <v>0</v>
      </c>
      <c r="F31" s="70">
        <f>E31*4</f>
        <v>0</v>
      </c>
      <c r="G31" s="6"/>
      <c r="J31" s="1"/>
      <c r="K31" s="1"/>
      <c r="L31" s="1"/>
      <c r="M31" s="1"/>
      <c r="N31" s="1"/>
      <c r="O31" s="1"/>
      <c r="P31" s="1"/>
      <c r="Q31" s="1"/>
      <c r="R31" s="1"/>
      <c r="S31" s="1"/>
      <c r="T31" s="1"/>
      <c r="U31" s="1"/>
      <c r="V31" s="1"/>
      <c r="W31" s="1"/>
    </row>
    <row r="32" spans="1:23" x14ac:dyDescent="0.35">
      <c r="B32" s="28" t="s">
        <v>24</v>
      </c>
      <c r="C32" s="4">
        <v>0</v>
      </c>
      <c r="D32" s="69">
        <v>1</v>
      </c>
      <c r="E32" s="70">
        <f>C32*D32*12</f>
        <v>0</v>
      </c>
      <c r="F32" s="70">
        <f>E32*4</f>
        <v>0</v>
      </c>
      <c r="G32" s="6"/>
      <c r="J32" s="1"/>
      <c r="K32" s="1"/>
      <c r="L32" s="1"/>
      <c r="M32" s="1"/>
      <c r="N32" s="1"/>
      <c r="O32" s="1"/>
      <c r="P32" s="1"/>
      <c r="Q32" s="1"/>
      <c r="R32" s="1"/>
      <c r="S32" s="1"/>
      <c r="T32" s="1"/>
      <c r="U32" s="1"/>
      <c r="V32" s="1"/>
      <c r="W32" s="1"/>
    </row>
    <row r="33" spans="1:28" x14ac:dyDescent="0.35">
      <c r="B33" s="28" t="s">
        <v>24</v>
      </c>
      <c r="C33" s="4">
        <v>0</v>
      </c>
      <c r="D33" s="69">
        <v>1</v>
      </c>
      <c r="E33" s="70">
        <f>C33*D33*12</f>
        <v>0</v>
      </c>
      <c r="F33" s="70">
        <f>E33*4</f>
        <v>0</v>
      </c>
      <c r="G33" s="6"/>
      <c r="J33" s="1"/>
      <c r="K33" s="1"/>
      <c r="L33" s="1"/>
      <c r="M33" s="1"/>
      <c r="N33" s="1"/>
      <c r="O33" s="1"/>
      <c r="P33" s="1"/>
      <c r="Q33" s="1"/>
      <c r="R33" s="1"/>
      <c r="S33" s="1"/>
      <c r="T33" s="1"/>
      <c r="U33" s="1"/>
      <c r="V33" s="1"/>
      <c r="W33" s="1"/>
    </row>
    <row r="34" spans="1:28" s="40" customFormat="1" ht="12" customHeight="1" x14ac:dyDescent="0.45">
      <c r="A34" s="1"/>
      <c r="C34" s="77"/>
      <c r="D34" s="77"/>
      <c r="E34" s="77"/>
      <c r="F34" s="77"/>
      <c r="G34" s="80"/>
      <c r="H34" s="79"/>
      <c r="I34" s="79" t="s">
        <v>9</v>
      </c>
      <c r="J34" s="79"/>
      <c r="K34" s="79"/>
      <c r="L34" s="79"/>
      <c r="M34" s="79"/>
      <c r="N34" s="79"/>
      <c r="O34" s="79"/>
      <c r="P34" s="79"/>
      <c r="Q34" s="79"/>
      <c r="R34" s="79"/>
      <c r="S34" s="79"/>
      <c r="T34" s="79"/>
      <c r="U34" s="79"/>
      <c r="V34" s="79"/>
      <c r="W34" s="79"/>
      <c r="X34" s="79"/>
      <c r="Y34" s="79"/>
      <c r="Z34" s="79"/>
      <c r="AA34" s="79"/>
      <c r="AB34" s="77"/>
    </row>
    <row r="35" spans="1:28" ht="18.5" x14ac:dyDescent="0.45">
      <c r="B35" s="40" t="s">
        <v>22</v>
      </c>
      <c r="C35" s="67" t="s">
        <v>21</v>
      </c>
      <c r="D35" s="68" t="s">
        <v>0</v>
      </c>
      <c r="E35" s="67" t="s">
        <v>18</v>
      </c>
      <c r="F35" s="67" t="s">
        <v>16</v>
      </c>
      <c r="G35" s="6"/>
      <c r="J35" s="1"/>
      <c r="K35" s="1"/>
      <c r="L35" s="1"/>
      <c r="M35" s="1"/>
      <c r="N35" s="1"/>
      <c r="O35" s="1"/>
      <c r="P35" s="1"/>
      <c r="Q35" s="1"/>
      <c r="R35" s="1"/>
      <c r="S35" s="1"/>
      <c r="T35" s="1"/>
      <c r="U35" s="1"/>
      <c r="V35" s="1"/>
      <c r="W35" s="1"/>
    </row>
    <row r="36" spans="1:28" ht="46.5" x14ac:dyDescent="0.35">
      <c r="B36" s="37" t="s">
        <v>27</v>
      </c>
      <c r="C36" s="60">
        <v>0</v>
      </c>
      <c r="D36" s="69">
        <v>1</v>
      </c>
      <c r="E36" s="107">
        <f>C36*D36</f>
        <v>0</v>
      </c>
      <c r="F36" s="107">
        <f>E36*4</f>
        <v>0</v>
      </c>
      <c r="G36" s="6"/>
      <c r="J36" s="1"/>
      <c r="K36" s="1"/>
      <c r="L36" s="1"/>
      <c r="M36" s="1"/>
      <c r="N36" s="1"/>
      <c r="O36" s="1"/>
      <c r="P36" s="1"/>
      <c r="Q36" s="1"/>
      <c r="R36" s="1"/>
      <c r="S36" s="1"/>
      <c r="T36" s="1"/>
      <c r="U36" s="1"/>
      <c r="V36" s="1"/>
      <c r="W36" s="1"/>
    </row>
    <row r="37" spans="1:28" x14ac:dyDescent="0.35">
      <c r="B37" s="7"/>
      <c r="C37" s="69"/>
      <c r="D37" s="69"/>
      <c r="E37" s="70"/>
      <c r="F37" s="70"/>
      <c r="G37" s="6"/>
      <c r="J37" s="1"/>
      <c r="K37" s="1"/>
      <c r="L37" s="1"/>
      <c r="M37" s="1"/>
      <c r="N37" s="1"/>
      <c r="O37" s="1"/>
      <c r="P37" s="1"/>
      <c r="Q37" s="1"/>
      <c r="R37" s="1"/>
      <c r="S37" s="1"/>
      <c r="T37" s="1"/>
      <c r="U37" s="1"/>
      <c r="V37" s="1"/>
      <c r="W37" s="1"/>
    </row>
    <row r="38" spans="1:28" ht="18.5" x14ac:dyDescent="0.45">
      <c r="B38" s="40" t="s">
        <v>12</v>
      </c>
      <c r="C38" s="67" t="s">
        <v>21</v>
      </c>
      <c r="D38" s="68" t="s">
        <v>0</v>
      </c>
      <c r="E38" s="67" t="s">
        <v>18</v>
      </c>
      <c r="F38" s="67" t="s">
        <v>16</v>
      </c>
      <c r="G38" s="6"/>
      <c r="J38" s="1"/>
      <c r="K38" s="1"/>
      <c r="L38" s="1"/>
      <c r="M38" s="1"/>
      <c r="N38" s="1"/>
      <c r="O38" s="1"/>
      <c r="P38" s="1"/>
      <c r="Q38" s="1"/>
      <c r="R38" s="1"/>
      <c r="S38" s="1"/>
      <c r="T38" s="1"/>
      <c r="U38" s="1"/>
      <c r="V38" s="1"/>
      <c r="W38" s="1"/>
    </row>
    <row r="39" spans="1:28" x14ac:dyDescent="0.35">
      <c r="B39" s="7" t="s">
        <v>7</v>
      </c>
      <c r="C39" s="4">
        <v>0</v>
      </c>
      <c r="D39" s="69">
        <v>66528</v>
      </c>
      <c r="E39" s="70">
        <f>C39*D39</f>
        <v>0</v>
      </c>
      <c r="F39" s="70">
        <f>E39*4</f>
        <v>0</v>
      </c>
      <c r="G39" s="6"/>
      <c r="J39" s="1"/>
      <c r="K39" s="1"/>
      <c r="L39" s="1"/>
      <c r="M39" s="1"/>
      <c r="N39" s="1"/>
      <c r="O39" s="1"/>
      <c r="P39" s="1"/>
      <c r="Q39" s="1"/>
      <c r="R39" s="1"/>
      <c r="S39" s="1"/>
      <c r="T39" s="1"/>
      <c r="U39" s="1"/>
      <c r="V39" s="1"/>
      <c r="W39" s="1"/>
    </row>
    <row r="40" spans="1:28" s="19" customFormat="1" x14ac:dyDescent="0.35">
      <c r="A40" s="17"/>
      <c r="B40" s="116"/>
      <c r="C40" s="117"/>
      <c r="D40" s="117"/>
      <c r="E40" s="117"/>
      <c r="F40" s="24"/>
      <c r="G40" s="18"/>
      <c r="H40" s="17"/>
      <c r="I40" s="17"/>
      <c r="J40" s="17"/>
      <c r="K40" s="17"/>
      <c r="L40" s="17"/>
      <c r="M40" s="17"/>
      <c r="N40" s="17"/>
      <c r="O40" s="17"/>
      <c r="P40" s="17"/>
      <c r="Q40" s="17"/>
      <c r="R40" s="17"/>
      <c r="S40" s="17"/>
      <c r="T40" s="17"/>
      <c r="U40" s="17"/>
      <c r="V40" s="17"/>
      <c r="W40" s="17"/>
    </row>
    <row r="41" spans="1:28" ht="18.5" x14ac:dyDescent="0.45">
      <c r="B41" s="40" t="s">
        <v>15</v>
      </c>
      <c r="C41" s="67" t="s">
        <v>21</v>
      </c>
      <c r="D41" s="68" t="s">
        <v>0</v>
      </c>
      <c r="E41" s="67" t="s">
        <v>18</v>
      </c>
      <c r="F41" s="67" t="s">
        <v>16</v>
      </c>
      <c r="G41" s="6"/>
      <c r="J41" s="1"/>
      <c r="K41" s="1"/>
      <c r="L41" s="1"/>
      <c r="M41" s="1"/>
      <c r="N41" s="1"/>
      <c r="O41" s="1"/>
      <c r="P41" s="1"/>
      <c r="Q41" s="1"/>
      <c r="R41" s="1"/>
      <c r="S41" s="1"/>
      <c r="T41" s="1"/>
      <c r="U41" s="1"/>
      <c r="V41" s="1"/>
      <c r="W41" s="1"/>
    </row>
    <row r="42" spans="1:28" x14ac:dyDescent="0.35">
      <c r="B42" s="28" t="s">
        <v>8</v>
      </c>
      <c r="C42" s="4">
        <v>0</v>
      </c>
      <c r="D42" s="69">
        <v>1</v>
      </c>
      <c r="E42" s="70">
        <f t="shared" ref="E42:E49" si="0">C42*D42*12</f>
        <v>0</v>
      </c>
      <c r="F42" s="70">
        <f t="shared" ref="F42:F49" si="1">E42*4</f>
        <v>0</v>
      </c>
      <c r="G42" s="6"/>
      <c r="J42" s="1"/>
      <c r="K42" s="1"/>
      <c r="L42" s="1"/>
      <c r="M42" s="1"/>
      <c r="N42" s="1"/>
      <c r="O42" s="1"/>
      <c r="P42" s="1"/>
      <c r="Q42" s="1"/>
      <c r="R42" s="1"/>
      <c r="S42" s="1"/>
      <c r="T42" s="1"/>
      <c r="U42" s="1"/>
      <c r="V42" s="1"/>
      <c r="W42" s="1"/>
    </row>
    <row r="43" spans="1:28" x14ac:dyDescent="0.35">
      <c r="B43" s="28" t="s">
        <v>8</v>
      </c>
      <c r="C43" s="4">
        <v>0</v>
      </c>
      <c r="D43" s="69">
        <v>1</v>
      </c>
      <c r="E43" s="70">
        <f t="shared" si="0"/>
        <v>0</v>
      </c>
      <c r="F43" s="70">
        <f t="shared" si="1"/>
        <v>0</v>
      </c>
      <c r="G43" s="6"/>
      <c r="J43" s="1"/>
      <c r="K43" s="1"/>
      <c r="L43" s="1"/>
      <c r="M43" s="1"/>
      <c r="N43" s="1"/>
      <c r="O43" s="1"/>
      <c r="P43" s="1"/>
      <c r="Q43" s="1"/>
      <c r="R43" s="1"/>
      <c r="S43" s="1"/>
      <c r="T43" s="1"/>
      <c r="U43" s="1"/>
      <c r="V43" s="1"/>
      <c r="W43" s="1"/>
    </row>
    <row r="44" spans="1:28" x14ac:dyDescent="0.35">
      <c r="B44" s="28" t="s">
        <v>8</v>
      </c>
      <c r="C44" s="4">
        <v>0</v>
      </c>
      <c r="D44" s="69">
        <v>1</v>
      </c>
      <c r="E44" s="70">
        <f t="shared" si="0"/>
        <v>0</v>
      </c>
      <c r="F44" s="70">
        <f t="shared" si="1"/>
        <v>0</v>
      </c>
      <c r="G44" s="6"/>
      <c r="J44" s="1"/>
      <c r="K44" s="1"/>
      <c r="L44" s="1"/>
      <c r="M44" s="1"/>
      <c r="N44" s="1"/>
      <c r="O44" s="1"/>
      <c r="P44" s="1"/>
      <c r="Q44" s="1"/>
      <c r="R44" s="1"/>
      <c r="S44" s="1"/>
      <c r="T44" s="1"/>
      <c r="U44" s="1"/>
      <c r="V44" s="1"/>
      <c r="W44" s="1"/>
    </row>
    <row r="45" spans="1:28" x14ac:dyDescent="0.35">
      <c r="B45" s="28" t="s">
        <v>8</v>
      </c>
      <c r="C45" s="4">
        <v>0</v>
      </c>
      <c r="D45" s="69">
        <v>1</v>
      </c>
      <c r="E45" s="70">
        <f t="shared" si="0"/>
        <v>0</v>
      </c>
      <c r="F45" s="70">
        <f t="shared" si="1"/>
        <v>0</v>
      </c>
      <c r="G45" s="6"/>
      <c r="J45" s="1"/>
      <c r="K45" s="1"/>
      <c r="L45" s="1"/>
      <c r="M45" s="1"/>
      <c r="N45" s="1"/>
      <c r="O45" s="1"/>
      <c r="P45" s="1"/>
      <c r="Q45" s="1"/>
      <c r="R45" s="1"/>
      <c r="S45" s="1"/>
      <c r="T45" s="1"/>
      <c r="U45" s="1"/>
      <c r="V45" s="1"/>
      <c r="W45" s="1"/>
    </row>
    <row r="46" spans="1:28" x14ac:dyDescent="0.35">
      <c r="B46" s="28" t="s">
        <v>8</v>
      </c>
      <c r="C46" s="4">
        <v>0</v>
      </c>
      <c r="D46" s="69">
        <v>1</v>
      </c>
      <c r="E46" s="70">
        <f t="shared" si="0"/>
        <v>0</v>
      </c>
      <c r="F46" s="70">
        <f t="shared" si="1"/>
        <v>0</v>
      </c>
      <c r="G46" s="6"/>
      <c r="J46" s="1"/>
      <c r="K46" s="1"/>
      <c r="L46" s="1"/>
      <c r="M46" s="1"/>
      <c r="N46" s="1"/>
      <c r="O46" s="1"/>
      <c r="P46" s="1"/>
      <c r="Q46" s="1"/>
      <c r="R46" s="1"/>
      <c r="S46" s="1"/>
      <c r="T46" s="1"/>
      <c r="U46" s="1"/>
      <c r="V46" s="1"/>
      <c r="W46" s="1"/>
    </row>
    <row r="47" spans="1:28" x14ac:dyDescent="0.35">
      <c r="B47" s="28" t="s">
        <v>8</v>
      </c>
      <c r="C47" s="4">
        <v>0</v>
      </c>
      <c r="D47" s="69">
        <v>1</v>
      </c>
      <c r="E47" s="70">
        <f t="shared" si="0"/>
        <v>0</v>
      </c>
      <c r="F47" s="70">
        <f t="shared" si="1"/>
        <v>0</v>
      </c>
      <c r="G47" s="6"/>
      <c r="J47" s="1"/>
      <c r="K47" s="1"/>
      <c r="L47" s="1"/>
      <c r="M47" s="1"/>
      <c r="N47" s="1"/>
      <c r="O47" s="1"/>
      <c r="P47" s="1"/>
      <c r="Q47" s="1"/>
      <c r="R47" s="1"/>
      <c r="S47" s="1"/>
      <c r="T47" s="1"/>
      <c r="U47" s="1"/>
      <c r="V47" s="1"/>
      <c r="W47" s="1"/>
    </row>
    <row r="48" spans="1:28" x14ac:dyDescent="0.35">
      <c r="B48" s="28" t="s">
        <v>8</v>
      </c>
      <c r="C48" s="4">
        <v>0</v>
      </c>
      <c r="D48" s="69">
        <v>1</v>
      </c>
      <c r="E48" s="70">
        <f t="shared" si="0"/>
        <v>0</v>
      </c>
      <c r="F48" s="70">
        <f t="shared" si="1"/>
        <v>0</v>
      </c>
      <c r="G48" s="6"/>
      <c r="J48" s="1"/>
      <c r="K48" s="1"/>
      <c r="L48" s="1"/>
      <c r="M48" s="1"/>
      <c r="N48" s="1"/>
      <c r="O48" s="1"/>
      <c r="P48" s="1"/>
      <c r="Q48" s="1"/>
      <c r="R48" s="1"/>
      <c r="S48" s="1"/>
      <c r="T48" s="1"/>
      <c r="U48" s="1"/>
      <c r="V48" s="1"/>
      <c r="W48" s="1"/>
    </row>
    <row r="49" spans="1:23" ht="16" thickBot="1" x14ac:dyDescent="0.4">
      <c r="B49" s="28" t="s">
        <v>8</v>
      </c>
      <c r="C49" s="98">
        <v>0</v>
      </c>
      <c r="D49" s="99">
        <v>1</v>
      </c>
      <c r="E49" s="100">
        <f t="shared" si="0"/>
        <v>0</v>
      </c>
      <c r="F49" s="100">
        <f t="shared" si="1"/>
        <v>0</v>
      </c>
      <c r="G49" s="6"/>
      <c r="J49" s="1"/>
      <c r="K49" s="1"/>
      <c r="L49" s="1"/>
      <c r="M49" s="1"/>
      <c r="N49" s="1"/>
      <c r="O49" s="1"/>
      <c r="P49" s="1"/>
      <c r="Q49" s="1"/>
      <c r="R49" s="1"/>
      <c r="S49" s="1"/>
      <c r="T49" s="1"/>
      <c r="U49" s="1"/>
      <c r="V49" s="1"/>
      <c r="W49" s="1"/>
    </row>
    <row r="50" spans="1:23" s="19" customFormat="1" ht="16" thickTop="1" x14ac:dyDescent="0.35">
      <c r="A50" s="17"/>
      <c r="B50" s="26"/>
      <c r="C50" s="23"/>
      <c r="D50" s="23"/>
      <c r="E50" s="96">
        <f>SUM(E42:E49)</f>
        <v>0</v>
      </c>
      <c r="F50" s="97">
        <f>SUM(F42:F49)</f>
        <v>0</v>
      </c>
      <c r="G50" s="18"/>
      <c r="H50" s="17"/>
      <c r="I50" s="17"/>
      <c r="J50" s="17"/>
      <c r="K50" s="17"/>
      <c r="L50" s="17"/>
      <c r="M50" s="17"/>
      <c r="N50" s="17"/>
      <c r="O50" s="17"/>
      <c r="P50" s="17"/>
      <c r="Q50" s="17"/>
      <c r="R50" s="17"/>
      <c r="S50" s="17"/>
      <c r="T50" s="17"/>
      <c r="U50" s="17"/>
      <c r="V50" s="17"/>
      <c r="W50" s="17"/>
    </row>
    <row r="51" spans="1:23" s="19" customFormat="1" x14ac:dyDescent="0.35">
      <c r="A51" s="17"/>
      <c r="B51" s="26"/>
      <c r="C51" s="23"/>
      <c r="D51" s="23"/>
      <c r="E51" s="96"/>
      <c r="F51" s="97"/>
      <c r="G51" s="18"/>
      <c r="H51" s="17"/>
      <c r="I51" s="17"/>
      <c r="J51" s="17"/>
      <c r="K51" s="17"/>
      <c r="L51" s="17"/>
      <c r="M51" s="17"/>
      <c r="N51" s="17"/>
      <c r="O51" s="17"/>
      <c r="P51" s="17"/>
      <c r="Q51" s="17"/>
      <c r="R51" s="17"/>
      <c r="S51" s="17"/>
      <c r="T51" s="17"/>
      <c r="U51" s="17"/>
      <c r="V51" s="17"/>
      <c r="W51" s="17"/>
    </row>
    <row r="52" spans="1:23" ht="18.5" x14ac:dyDescent="0.45">
      <c r="B52" s="40" t="s">
        <v>31</v>
      </c>
      <c r="C52" s="67" t="s">
        <v>21</v>
      </c>
      <c r="D52" s="68" t="s">
        <v>0</v>
      </c>
      <c r="E52" s="67" t="s">
        <v>18</v>
      </c>
      <c r="F52" s="67" t="s">
        <v>16</v>
      </c>
      <c r="G52" s="6"/>
      <c r="J52" s="1"/>
      <c r="K52" s="1"/>
      <c r="L52" s="1"/>
      <c r="M52" s="1"/>
      <c r="N52" s="1"/>
      <c r="O52" s="1"/>
      <c r="P52" s="1"/>
      <c r="Q52" s="1"/>
      <c r="R52" s="1"/>
      <c r="S52" s="1"/>
      <c r="T52" s="1"/>
      <c r="U52" s="1"/>
      <c r="V52" s="1"/>
      <c r="W52" s="1"/>
    </row>
    <row r="53" spans="1:23" x14ac:dyDescent="0.35">
      <c r="B53" s="28" t="s">
        <v>32</v>
      </c>
      <c r="C53" s="4">
        <v>0</v>
      </c>
      <c r="D53" s="69">
        <v>1</v>
      </c>
      <c r="E53" s="70">
        <f t="shared" ref="E53:E56" si="2">C53*D53*12</f>
        <v>0</v>
      </c>
      <c r="F53" s="70">
        <f t="shared" ref="F53:F57" si="3">E53*4</f>
        <v>0</v>
      </c>
      <c r="G53" s="6"/>
      <c r="J53" s="1"/>
      <c r="K53" s="1"/>
      <c r="L53" s="1"/>
      <c r="M53" s="1"/>
      <c r="N53" s="1"/>
      <c r="O53" s="1"/>
      <c r="P53" s="1"/>
      <c r="Q53" s="1"/>
      <c r="R53" s="1"/>
      <c r="S53" s="1"/>
      <c r="T53" s="1"/>
      <c r="U53" s="1"/>
      <c r="V53" s="1"/>
      <c r="W53" s="1"/>
    </row>
    <row r="54" spans="1:23" x14ac:dyDescent="0.35">
      <c r="B54" s="28" t="s">
        <v>32</v>
      </c>
      <c r="C54" s="4">
        <v>0</v>
      </c>
      <c r="D54" s="69">
        <v>1</v>
      </c>
      <c r="E54" s="70">
        <f t="shared" si="2"/>
        <v>0</v>
      </c>
      <c r="F54" s="70">
        <f t="shared" si="3"/>
        <v>0</v>
      </c>
      <c r="G54" s="6"/>
      <c r="J54" s="1"/>
      <c r="K54" s="1"/>
      <c r="L54" s="1"/>
      <c r="M54" s="1"/>
      <c r="N54" s="1"/>
      <c r="O54" s="1"/>
      <c r="P54" s="1"/>
      <c r="Q54" s="1"/>
      <c r="R54" s="1"/>
      <c r="S54" s="1"/>
      <c r="T54" s="1"/>
      <c r="U54" s="1"/>
      <c r="V54" s="1"/>
      <c r="W54" s="1"/>
    </row>
    <row r="55" spans="1:23" x14ac:dyDescent="0.35">
      <c r="B55" s="28" t="s">
        <v>32</v>
      </c>
      <c r="C55" s="4">
        <v>0</v>
      </c>
      <c r="D55" s="69">
        <v>1</v>
      </c>
      <c r="E55" s="70">
        <f t="shared" si="2"/>
        <v>0</v>
      </c>
      <c r="F55" s="70">
        <f t="shared" si="3"/>
        <v>0</v>
      </c>
      <c r="G55" s="6"/>
      <c r="J55" s="1"/>
      <c r="K55" s="1"/>
      <c r="L55" s="1"/>
      <c r="M55" s="1"/>
      <c r="N55" s="1"/>
      <c r="O55" s="1"/>
      <c r="P55" s="1"/>
      <c r="Q55" s="1"/>
      <c r="R55" s="1"/>
      <c r="S55" s="1"/>
      <c r="T55" s="1"/>
      <c r="U55" s="1"/>
      <c r="V55" s="1"/>
      <c r="W55" s="1"/>
    </row>
    <row r="56" spans="1:23" ht="16" thickBot="1" x14ac:dyDescent="0.4">
      <c r="B56" s="28" t="s">
        <v>32</v>
      </c>
      <c r="C56" s="98">
        <v>0</v>
      </c>
      <c r="D56" s="99">
        <v>1</v>
      </c>
      <c r="E56" s="100">
        <f t="shared" si="2"/>
        <v>0</v>
      </c>
      <c r="F56" s="100">
        <f t="shared" si="3"/>
        <v>0</v>
      </c>
      <c r="G56" s="6"/>
      <c r="J56" s="1"/>
      <c r="K56" s="1"/>
      <c r="L56" s="1"/>
      <c r="M56" s="1"/>
      <c r="N56" s="1"/>
      <c r="O56" s="1"/>
      <c r="P56" s="1"/>
      <c r="Q56" s="1"/>
      <c r="R56" s="1"/>
      <c r="S56" s="1"/>
      <c r="T56" s="1"/>
      <c r="U56" s="1"/>
      <c r="V56" s="1"/>
      <c r="W56" s="1"/>
    </row>
    <row r="57" spans="1:23" s="19" customFormat="1" ht="16" thickTop="1" x14ac:dyDescent="0.35">
      <c r="A57" s="17"/>
      <c r="B57" s="26"/>
      <c r="C57" s="23"/>
      <c r="D57" s="23"/>
      <c r="E57" s="96">
        <f>E53+E54+E55+E56</f>
        <v>0</v>
      </c>
      <c r="F57" s="97">
        <f t="shared" si="3"/>
        <v>0</v>
      </c>
      <c r="G57" s="18"/>
      <c r="H57" s="17"/>
      <c r="I57" s="17"/>
      <c r="J57" s="17"/>
      <c r="K57" s="17"/>
      <c r="L57" s="17"/>
      <c r="M57" s="17"/>
      <c r="N57" s="17"/>
      <c r="O57" s="17"/>
      <c r="P57" s="17"/>
      <c r="Q57" s="17"/>
      <c r="R57" s="17"/>
      <c r="S57" s="17"/>
      <c r="T57" s="17"/>
      <c r="U57" s="17"/>
      <c r="V57" s="17"/>
      <c r="W57" s="17"/>
    </row>
    <row r="58" spans="1:23" s="19" customFormat="1" ht="16" thickBot="1" x14ac:dyDescent="0.4">
      <c r="A58" s="17"/>
      <c r="B58" s="26"/>
      <c r="C58" s="23"/>
      <c r="D58" s="23"/>
      <c r="E58" s="96"/>
      <c r="F58" s="97"/>
      <c r="G58" s="18"/>
      <c r="H58" s="17"/>
      <c r="I58" s="17"/>
      <c r="J58" s="17"/>
      <c r="K58" s="17"/>
      <c r="L58" s="17"/>
      <c r="M58" s="17"/>
      <c r="N58" s="17"/>
      <c r="O58" s="17"/>
      <c r="P58" s="17"/>
      <c r="Q58" s="17"/>
      <c r="R58" s="17"/>
      <c r="S58" s="17"/>
      <c r="T58" s="17"/>
      <c r="U58" s="17"/>
      <c r="V58" s="17"/>
      <c r="W58" s="17"/>
    </row>
    <row r="59" spans="1:23" s="19" customFormat="1" ht="13.5" customHeight="1" x14ac:dyDescent="0.35">
      <c r="A59" s="17"/>
      <c r="B59" s="54"/>
      <c r="C59" s="55"/>
      <c r="D59" s="55"/>
      <c r="E59" s="56"/>
      <c r="F59" s="56"/>
      <c r="G59" s="47"/>
      <c r="H59" s="17"/>
      <c r="I59" s="17"/>
      <c r="J59" s="17"/>
      <c r="K59" s="17"/>
      <c r="L59" s="17"/>
      <c r="M59" s="17"/>
      <c r="N59" s="17"/>
      <c r="O59" s="17"/>
      <c r="P59" s="17"/>
      <c r="Q59" s="17"/>
      <c r="R59" s="17"/>
      <c r="S59" s="17"/>
      <c r="T59" s="17"/>
      <c r="U59" s="17"/>
      <c r="V59" s="17"/>
      <c r="W59" s="17"/>
    </row>
    <row r="60" spans="1:23" s="19" customFormat="1" ht="39" customHeight="1" x14ac:dyDescent="0.35">
      <c r="A60" s="17"/>
      <c r="B60" s="124" t="s">
        <v>34</v>
      </c>
      <c r="C60" s="125"/>
      <c r="D60" s="125"/>
      <c r="E60" s="57">
        <f>C20</f>
        <v>0</v>
      </c>
      <c r="F60" s="57"/>
      <c r="G60" s="53"/>
      <c r="H60" s="17"/>
      <c r="I60" s="17"/>
      <c r="J60" s="17"/>
      <c r="K60" s="17"/>
      <c r="L60" s="17"/>
      <c r="M60" s="17"/>
      <c r="N60" s="17"/>
      <c r="O60" s="17"/>
      <c r="P60" s="17"/>
      <c r="Q60" s="17"/>
      <c r="R60" s="17"/>
      <c r="S60" s="17"/>
      <c r="T60" s="17"/>
      <c r="U60" s="17"/>
      <c r="V60" s="17"/>
      <c r="W60" s="17"/>
    </row>
    <row r="61" spans="1:23" s="19" customFormat="1" ht="47" customHeight="1" thickBot="1" x14ac:dyDescent="0.4">
      <c r="A61" s="17"/>
      <c r="B61" s="126" t="s">
        <v>20</v>
      </c>
      <c r="C61" s="127"/>
      <c r="D61" s="127"/>
      <c r="E61" s="58">
        <f>E26+E28+E31+E32+E33+E36+E39+E50+E57</f>
        <v>0</v>
      </c>
      <c r="F61" s="58"/>
      <c r="G61" s="48"/>
      <c r="H61" s="17"/>
      <c r="I61" s="17"/>
      <c r="J61" s="17"/>
      <c r="K61" s="17"/>
      <c r="L61" s="17"/>
      <c r="M61" s="17"/>
      <c r="N61" s="17"/>
      <c r="O61" s="17"/>
      <c r="P61" s="17"/>
      <c r="Q61" s="17"/>
      <c r="R61" s="17"/>
      <c r="S61" s="17"/>
      <c r="T61" s="17"/>
      <c r="U61" s="17"/>
      <c r="V61" s="17"/>
      <c r="W61" s="17"/>
    </row>
    <row r="62" spans="1:23" x14ac:dyDescent="0.35">
      <c r="B62" s="7"/>
      <c r="C62" s="69"/>
      <c r="D62" s="69"/>
      <c r="E62" s="70"/>
      <c r="F62" s="70"/>
      <c r="G62" s="6"/>
      <c r="J62" s="1"/>
      <c r="K62" s="1"/>
      <c r="L62" s="1"/>
      <c r="M62" s="1"/>
      <c r="N62" s="1"/>
      <c r="O62" s="1"/>
      <c r="P62" s="1"/>
      <c r="Q62" s="1"/>
      <c r="R62" s="1"/>
      <c r="S62" s="1"/>
      <c r="T62" s="1"/>
      <c r="U62" s="1"/>
      <c r="V62" s="1"/>
      <c r="W62" s="1"/>
    </row>
    <row r="63" spans="1:23" ht="18.5" x14ac:dyDescent="0.45">
      <c r="B63" s="40" t="s">
        <v>11</v>
      </c>
      <c r="C63" s="67" t="s">
        <v>21</v>
      </c>
      <c r="D63" s="68" t="s">
        <v>0</v>
      </c>
      <c r="E63" s="67" t="s">
        <v>18</v>
      </c>
      <c r="F63" s="67" t="s">
        <v>16</v>
      </c>
      <c r="G63" s="6"/>
      <c r="J63" s="1"/>
      <c r="K63" s="1"/>
      <c r="L63" s="1"/>
      <c r="M63" s="1"/>
      <c r="N63" s="1"/>
      <c r="O63" s="1"/>
      <c r="P63" s="1"/>
      <c r="Q63" s="1"/>
      <c r="R63" s="1"/>
      <c r="S63" s="1"/>
      <c r="T63" s="1"/>
      <c r="U63" s="1"/>
      <c r="V63" s="1"/>
      <c r="W63" s="1"/>
    </row>
    <row r="64" spans="1:23" s="51" customFormat="1" ht="20.5" customHeight="1" x14ac:dyDescent="0.35">
      <c r="A64" s="49"/>
      <c r="B64" s="59" t="s">
        <v>10</v>
      </c>
      <c r="C64" s="60">
        <v>0</v>
      </c>
      <c r="D64" s="73">
        <v>300</v>
      </c>
      <c r="E64" s="61">
        <f>C64*D64</f>
        <v>0</v>
      </c>
      <c r="F64" s="61">
        <f>E64*4</f>
        <v>0</v>
      </c>
      <c r="G64" s="50"/>
      <c r="H64" s="49"/>
      <c r="I64" s="49"/>
      <c r="J64" s="49"/>
      <c r="K64" s="49"/>
      <c r="L64" s="49"/>
      <c r="M64" s="49"/>
      <c r="N64" s="49"/>
      <c r="O64" s="49"/>
      <c r="P64" s="49"/>
      <c r="Q64" s="49"/>
      <c r="R64" s="49"/>
      <c r="S64" s="49"/>
      <c r="T64" s="49"/>
      <c r="U64" s="49"/>
      <c r="V64" s="49"/>
      <c r="W64" s="49"/>
    </row>
    <row r="65" spans="1:23" ht="16" thickBot="1" x14ac:dyDescent="0.4">
      <c r="B65" s="25"/>
      <c r="C65" s="74"/>
      <c r="D65" s="74"/>
      <c r="E65" s="75"/>
      <c r="F65" s="76"/>
      <c r="G65" s="8"/>
      <c r="J65" s="1"/>
      <c r="K65" s="1"/>
      <c r="L65" s="1"/>
      <c r="M65" s="1"/>
      <c r="N65" s="1"/>
      <c r="O65" s="1"/>
      <c r="P65" s="1"/>
      <c r="Q65" s="1"/>
      <c r="R65" s="1"/>
      <c r="S65" s="1"/>
      <c r="T65" s="1"/>
      <c r="U65" s="1"/>
      <c r="V65" s="1"/>
      <c r="W65" s="1"/>
    </row>
    <row r="66" spans="1:23" s="51" customFormat="1" ht="24.5" customHeight="1" thickBot="1" x14ac:dyDescent="0.4">
      <c r="A66" s="49"/>
      <c r="B66" s="64" t="s">
        <v>33</v>
      </c>
      <c r="C66" s="62"/>
      <c r="D66" s="62"/>
      <c r="E66" s="63"/>
      <c r="F66" s="52">
        <f>E61*4+E60+F64</f>
        <v>0</v>
      </c>
      <c r="G66" s="50"/>
      <c r="H66" s="49"/>
      <c r="I66" s="49"/>
      <c r="J66" s="49"/>
      <c r="K66" s="49"/>
      <c r="L66" s="49"/>
      <c r="M66" s="49"/>
      <c r="N66" s="49"/>
      <c r="O66" s="49"/>
      <c r="P66" s="49"/>
      <c r="Q66" s="49"/>
      <c r="R66" s="49"/>
      <c r="S66" s="49"/>
      <c r="T66" s="49"/>
      <c r="U66" s="49"/>
      <c r="V66" s="49"/>
      <c r="W66" s="49"/>
    </row>
    <row r="67" spans="1:23" x14ac:dyDescent="0.35">
      <c r="B67" s="7"/>
      <c r="C67" s="71"/>
      <c r="D67" s="71"/>
      <c r="E67" s="72"/>
      <c r="F67" s="72"/>
      <c r="G67" s="6"/>
      <c r="J67" s="1"/>
      <c r="K67" s="1"/>
      <c r="L67" s="1"/>
      <c r="M67" s="1"/>
      <c r="N67" s="1"/>
      <c r="O67" s="1"/>
      <c r="P67" s="1"/>
      <c r="Q67" s="1"/>
      <c r="R67" s="1"/>
      <c r="S67" s="1"/>
      <c r="T67" s="1"/>
      <c r="U67" s="1"/>
      <c r="V67" s="1"/>
      <c r="W67" s="1"/>
    </row>
    <row r="68" spans="1:23" ht="18.5" x14ac:dyDescent="0.45">
      <c r="B68" s="40" t="s">
        <v>1</v>
      </c>
      <c r="C68" s="77"/>
      <c r="D68" s="77"/>
      <c r="E68" s="77"/>
      <c r="F68" s="78"/>
      <c r="G68" s="6"/>
      <c r="J68" s="1"/>
      <c r="K68" s="1"/>
      <c r="L68" s="1"/>
      <c r="M68" s="1"/>
      <c r="N68" s="1"/>
      <c r="O68" s="1"/>
      <c r="P68" s="1"/>
      <c r="Q68" s="1"/>
      <c r="R68" s="1"/>
      <c r="S68" s="1"/>
      <c r="T68" s="1"/>
      <c r="U68" s="1"/>
      <c r="V68" s="1"/>
      <c r="W68" s="1"/>
    </row>
    <row r="69" spans="1:23" x14ac:dyDescent="0.35">
      <c r="B69" s="10" t="s">
        <v>2</v>
      </c>
      <c r="C69" s="118"/>
      <c r="D69" s="119"/>
      <c r="E69" s="120"/>
      <c r="F69" s="72"/>
      <c r="G69" s="6"/>
      <c r="J69" s="1"/>
      <c r="K69" s="1"/>
      <c r="L69" s="1"/>
      <c r="M69" s="1"/>
      <c r="N69" s="1"/>
      <c r="O69" s="1"/>
      <c r="P69" s="1"/>
      <c r="Q69" s="1"/>
      <c r="R69" s="1"/>
      <c r="S69" s="1"/>
      <c r="T69" s="1"/>
      <c r="U69" s="1"/>
      <c r="V69" s="1"/>
      <c r="W69" s="1"/>
    </row>
    <row r="70" spans="1:23" x14ac:dyDescent="0.35">
      <c r="B70" s="11" t="s">
        <v>3</v>
      </c>
      <c r="C70" s="118"/>
      <c r="D70" s="119"/>
      <c r="E70" s="120"/>
      <c r="F70" s="72"/>
      <c r="G70" s="6"/>
      <c r="J70" s="1"/>
      <c r="K70" s="1"/>
      <c r="L70" s="1"/>
      <c r="M70" s="1"/>
      <c r="N70" s="1"/>
      <c r="O70" s="1"/>
      <c r="P70" s="1"/>
      <c r="Q70" s="1"/>
      <c r="R70" s="1"/>
      <c r="S70" s="1"/>
      <c r="T70" s="1"/>
      <c r="U70" s="1"/>
      <c r="V70" s="1"/>
      <c r="W70" s="1"/>
    </row>
    <row r="71" spans="1:23" x14ac:dyDescent="0.35">
      <c r="B71" s="11" t="s">
        <v>4</v>
      </c>
      <c r="C71" s="118"/>
      <c r="D71" s="119"/>
      <c r="E71" s="120"/>
      <c r="F71" s="72"/>
      <c r="G71" s="6"/>
      <c r="J71" s="1"/>
      <c r="K71" s="1"/>
      <c r="L71" s="1"/>
      <c r="M71" s="1"/>
      <c r="N71" s="1"/>
      <c r="O71" s="1"/>
      <c r="P71" s="1"/>
      <c r="Q71" s="1"/>
      <c r="R71" s="1"/>
      <c r="S71" s="1"/>
      <c r="T71" s="1"/>
      <c r="U71" s="1"/>
      <c r="V71" s="1"/>
      <c r="W71" s="1"/>
    </row>
    <row r="72" spans="1:23" ht="45.75" customHeight="1" x14ac:dyDescent="0.35">
      <c r="B72" s="12" t="s">
        <v>5</v>
      </c>
      <c r="C72" s="118"/>
      <c r="D72" s="119"/>
      <c r="E72" s="120"/>
      <c r="F72" s="72"/>
      <c r="G72" s="6"/>
      <c r="J72" s="1"/>
      <c r="K72" s="1"/>
      <c r="L72" s="1"/>
      <c r="M72" s="1"/>
      <c r="N72" s="1"/>
      <c r="O72" s="1"/>
      <c r="P72" s="1"/>
      <c r="Q72" s="1"/>
      <c r="R72" s="1"/>
      <c r="S72" s="1"/>
      <c r="T72" s="1"/>
      <c r="U72" s="1"/>
      <c r="V72" s="1"/>
      <c r="W72" s="1"/>
    </row>
    <row r="73" spans="1:23" x14ac:dyDescent="0.35">
      <c r="B73" s="13" t="s">
        <v>6</v>
      </c>
      <c r="C73" s="121"/>
      <c r="D73" s="122"/>
      <c r="E73" s="123"/>
      <c r="F73" s="72"/>
      <c r="G73" s="6"/>
      <c r="J73" s="1"/>
      <c r="K73" s="1"/>
      <c r="L73" s="1"/>
      <c r="M73" s="1"/>
      <c r="N73" s="1"/>
      <c r="O73" s="1"/>
      <c r="P73" s="1"/>
      <c r="Q73" s="1"/>
      <c r="R73" s="1"/>
      <c r="S73" s="1"/>
      <c r="T73" s="1"/>
      <c r="U73" s="1"/>
      <c r="V73" s="1"/>
      <c r="W73" s="1"/>
    </row>
    <row r="74" spans="1:23" x14ac:dyDescent="0.35">
      <c r="B74" s="9"/>
      <c r="C74" s="71"/>
      <c r="D74" s="71"/>
      <c r="E74" s="72"/>
      <c r="F74" s="72"/>
      <c r="G74" s="6"/>
      <c r="J74" s="1"/>
      <c r="K74" s="1"/>
      <c r="L74" s="1"/>
      <c r="M74" s="1"/>
      <c r="N74" s="1"/>
      <c r="O74" s="1"/>
      <c r="P74" s="1"/>
      <c r="Q74" s="1"/>
      <c r="R74" s="1"/>
      <c r="S74" s="1"/>
      <c r="T74" s="1"/>
      <c r="U74" s="1"/>
      <c r="V74" s="1"/>
      <c r="W74" s="1"/>
    </row>
    <row r="75" spans="1:23" x14ac:dyDescent="0.35">
      <c r="B75" s="9"/>
      <c r="C75" s="71"/>
      <c r="D75" s="71"/>
      <c r="E75" s="72"/>
      <c r="F75" s="72"/>
      <c r="G75" s="6"/>
      <c r="J75" s="3"/>
      <c r="K75" s="3"/>
      <c r="L75" s="3"/>
      <c r="M75" s="3"/>
      <c r="N75" s="3"/>
      <c r="O75" s="3"/>
      <c r="P75" s="3"/>
      <c r="Q75" s="3"/>
      <c r="R75" s="3"/>
      <c r="S75" s="3"/>
      <c r="T75" s="3"/>
      <c r="U75" s="3"/>
      <c r="V75" s="3"/>
      <c r="W75" s="3"/>
    </row>
    <row r="76" spans="1:23" ht="16" thickBot="1" x14ac:dyDescent="0.4">
      <c r="B76" s="14"/>
      <c r="C76" s="15"/>
      <c r="D76" s="15"/>
      <c r="E76" s="21"/>
      <c r="F76" s="21"/>
      <c r="G76" s="16"/>
      <c r="J76" s="1"/>
      <c r="K76" s="1"/>
      <c r="L76" s="1"/>
      <c r="M76" s="1"/>
      <c r="N76" s="1"/>
      <c r="O76" s="1"/>
      <c r="P76" s="1"/>
      <c r="Q76" s="1"/>
      <c r="R76" s="1"/>
      <c r="S76" s="1"/>
      <c r="T76" s="1"/>
      <c r="U76" s="1"/>
      <c r="V76" s="1"/>
      <c r="W76" s="1"/>
    </row>
    <row r="77" spans="1:23" x14ac:dyDescent="0.35">
      <c r="B77" s="5"/>
      <c r="C77" s="1"/>
      <c r="D77" s="1"/>
      <c r="E77" s="22"/>
      <c r="F77" s="22"/>
      <c r="G77" s="1"/>
      <c r="J77" s="1"/>
      <c r="K77" s="1"/>
      <c r="L77" s="1"/>
      <c r="M77" s="1"/>
      <c r="N77" s="1"/>
      <c r="O77" s="1"/>
      <c r="P77" s="1"/>
      <c r="Q77" s="1"/>
      <c r="R77" s="1"/>
      <c r="S77" s="1"/>
      <c r="T77" s="1"/>
      <c r="U77" s="1"/>
      <c r="V77" s="1"/>
      <c r="W77" s="1"/>
    </row>
    <row r="78" spans="1:23" s="1" customFormat="1" x14ac:dyDescent="0.35">
      <c r="B78" s="5"/>
      <c r="E78" s="22"/>
      <c r="F78" s="22"/>
    </row>
    <row r="79" spans="1:23" s="1" customFormat="1" x14ac:dyDescent="0.35">
      <c r="B79" s="5"/>
      <c r="E79" s="22"/>
      <c r="F79" s="22"/>
    </row>
    <row r="80" spans="1:23" s="1" customFormat="1" x14ac:dyDescent="0.35">
      <c r="B80" s="5"/>
      <c r="E80" s="22"/>
      <c r="F80" s="22"/>
      <c r="J80" s="3"/>
      <c r="K80" s="3"/>
      <c r="L80" s="3"/>
      <c r="M80" s="3"/>
      <c r="N80" s="3"/>
      <c r="O80" s="3"/>
      <c r="P80" s="3"/>
      <c r="Q80" s="3"/>
      <c r="R80" s="3"/>
      <c r="S80" s="3"/>
      <c r="T80" s="3"/>
      <c r="U80" s="3"/>
      <c r="V80" s="3"/>
      <c r="W80" s="3"/>
    </row>
    <row r="81" spans="2:6" s="1" customFormat="1" x14ac:dyDescent="0.35">
      <c r="B81" s="5"/>
      <c r="E81" s="22"/>
      <c r="F81" s="22"/>
    </row>
    <row r="82" spans="2:6" s="1" customFormat="1" x14ac:dyDescent="0.35">
      <c r="E82" s="22"/>
      <c r="F82" s="22"/>
    </row>
    <row r="83" spans="2:6" s="1" customFormat="1" x14ac:dyDescent="0.35">
      <c r="E83" s="22"/>
      <c r="F83" s="22"/>
    </row>
    <row r="84" spans="2:6" s="1" customFormat="1" x14ac:dyDescent="0.35">
      <c r="E84" s="22"/>
      <c r="F84" s="22"/>
    </row>
    <row r="85" spans="2:6" s="1" customFormat="1" x14ac:dyDescent="0.35">
      <c r="E85" s="22"/>
      <c r="F85" s="22"/>
    </row>
    <row r="86" spans="2:6" s="1" customFormat="1" x14ac:dyDescent="0.35">
      <c r="E86" s="22"/>
      <c r="F86" s="22"/>
    </row>
    <row r="87" spans="2:6" s="1" customFormat="1" x14ac:dyDescent="0.35">
      <c r="E87" s="22"/>
      <c r="F87" s="22"/>
    </row>
    <row r="88" spans="2:6" s="1" customFormat="1" x14ac:dyDescent="0.35">
      <c r="E88" s="22"/>
      <c r="F88" s="22"/>
    </row>
    <row r="89" spans="2:6" s="1" customFormat="1" x14ac:dyDescent="0.35">
      <c r="E89" s="22"/>
      <c r="F89" s="22"/>
    </row>
    <row r="90" spans="2:6" s="1" customFormat="1" x14ac:dyDescent="0.35">
      <c r="E90" s="22"/>
      <c r="F90" s="22"/>
    </row>
    <row r="91" spans="2:6" s="1" customFormat="1" x14ac:dyDescent="0.35">
      <c r="E91" s="22"/>
      <c r="F91" s="22"/>
    </row>
    <row r="92" spans="2:6" s="1" customFormat="1" x14ac:dyDescent="0.35">
      <c r="E92" s="22"/>
      <c r="F92" s="22"/>
    </row>
    <row r="93" spans="2:6" s="1" customFormat="1" x14ac:dyDescent="0.35">
      <c r="E93" s="22"/>
      <c r="F93" s="22"/>
    </row>
    <row r="94" spans="2:6" s="1" customFormat="1" x14ac:dyDescent="0.35">
      <c r="E94" s="22"/>
      <c r="F94" s="22"/>
    </row>
    <row r="95" spans="2:6" s="1" customFormat="1" x14ac:dyDescent="0.35">
      <c r="E95" s="22"/>
      <c r="F95" s="22"/>
    </row>
    <row r="96" spans="2:6" s="1" customFormat="1" x14ac:dyDescent="0.35">
      <c r="E96" s="22"/>
      <c r="F96" s="22"/>
    </row>
    <row r="97" spans="5:6" s="1" customFormat="1" x14ac:dyDescent="0.35">
      <c r="E97" s="22"/>
      <c r="F97" s="22"/>
    </row>
    <row r="98" spans="5:6" s="1" customFormat="1" x14ac:dyDescent="0.35">
      <c r="E98" s="22"/>
      <c r="F98" s="22"/>
    </row>
    <row r="99" spans="5:6" s="1" customFormat="1" x14ac:dyDescent="0.35">
      <c r="E99" s="22"/>
      <c r="F99" s="22"/>
    </row>
    <row r="100" spans="5:6" s="1" customFormat="1" x14ac:dyDescent="0.35">
      <c r="E100" s="22"/>
      <c r="F100" s="22"/>
    </row>
    <row r="101" spans="5:6" s="1" customFormat="1" x14ac:dyDescent="0.35">
      <c r="E101" s="22"/>
      <c r="F101" s="22"/>
    </row>
    <row r="102" spans="5:6" s="1" customFormat="1" x14ac:dyDescent="0.35">
      <c r="E102" s="22"/>
      <c r="F102" s="22"/>
    </row>
    <row r="103" spans="5:6" s="1" customFormat="1" x14ac:dyDescent="0.35">
      <c r="E103" s="22"/>
      <c r="F103" s="22"/>
    </row>
    <row r="104" spans="5:6" s="1" customFormat="1" x14ac:dyDescent="0.35">
      <c r="E104" s="22"/>
      <c r="F104" s="22"/>
    </row>
    <row r="105" spans="5:6" s="1" customFormat="1" x14ac:dyDescent="0.35">
      <c r="E105" s="22"/>
      <c r="F105" s="22"/>
    </row>
    <row r="106" spans="5:6" s="1" customFormat="1" x14ac:dyDescent="0.35">
      <c r="E106" s="22"/>
      <c r="F106" s="22"/>
    </row>
    <row r="107" spans="5:6" s="1" customFormat="1" x14ac:dyDescent="0.35">
      <c r="E107" s="22"/>
      <c r="F107" s="22"/>
    </row>
    <row r="108" spans="5:6" s="1" customFormat="1" x14ac:dyDescent="0.35">
      <c r="E108" s="22"/>
      <c r="F108" s="22"/>
    </row>
    <row r="109" spans="5:6" s="1" customFormat="1" x14ac:dyDescent="0.35">
      <c r="E109" s="22"/>
      <c r="F109" s="22"/>
    </row>
    <row r="110" spans="5:6" s="1" customFormat="1" x14ac:dyDescent="0.35">
      <c r="E110" s="22"/>
      <c r="F110" s="22"/>
    </row>
    <row r="111" spans="5:6" s="1" customFormat="1" x14ac:dyDescent="0.35">
      <c r="E111" s="22"/>
      <c r="F111" s="22"/>
    </row>
    <row r="112" spans="5:6" s="1" customFormat="1" x14ac:dyDescent="0.35">
      <c r="E112" s="22"/>
      <c r="F112" s="22"/>
    </row>
    <row r="113" spans="5:6" s="1" customFormat="1" x14ac:dyDescent="0.35">
      <c r="E113" s="22"/>
      <c r="F113" s="22"/>
    </row>
    <row r="114" spans="5:6" s="1" customFormat="1" x14ac:dyDescent="0.35">
      <c r="E114" s="22"/>
      <c r="F114" s="22"/>
    </row>
    <row r="115" spans="5:6" s="1" customFormat="1" x14ac:dyDescent="0.35">
      <c r="E115" s="22"/>
      <c r="F115" s="22"/>
    </row>
    <row r="116" spans="5:6" s="1" customFormat="1" x14ac:dyDescent="0.35">
      <c r="E116" s="22"/>
      <c r="F116" s="22"/>
    </row>
    <row r="117" spans="5:6" s="1" customFormat="1" x14ac:dyDescent="0.35">
      <c r="E117" s="22"/>
      <c r="F117" s="22"/>
    </row>
    <row r="118" spans="5:6" s="1" customFormat="1" x14ac:dyDescent="0.35">
      <c r="E118" s="22"/>
      <c r="F118" s="22"/>
    </row>
    <row r="119" spans="5:6" s="1" customFormat="1" x14ac:dyDescent="0.35">
      <c r="E119" s="22"/>
      <c r="F119" s="22"/>
    </row>
    <row r="120" spans="5:6" s="1" customFormat="1" x14ac:dyDescent="0.35">
      <c r="E120" s="22"/>
      <c r="F120" s="22"/>
    </row>
    <row r="121" spans="5:6" s="1" customFormat="1" x14ac:dyDescent="0.35">
      <c r="E121" s="22"/>
      <c r="F121" s="22"/>
    </row>
    <row r="122" spans="5:6" s="1" customFormat="1" x14ac:dyDescent="0.35">
      <c r="E122" s="22"/>
      <c r="F122" s="22"/>
    </row>
    <row r="123" spans="5:6" s="1" customFormat="1" x14ac:dyDescent="0.35">
      <c r="E123" s="22"/>
      <c r="F123" s="22"/>
    </row>
    <row r="124" spans="5:6" s="1" customFormat="1" x14ac:dyDescent="0.35">
      <c r="E124" s="22"/>
      <c r="F124" s="22"/>
    </row>
    <row r="125" spans="5:6" s="1" customFormat="1" x14ac:dyDescent="0.35">
      <c r="E125" s="22"/>
      <c r="F125" s="22"/>
    </row>
    <row r="126" spans="5:6" s="1" customFormat="1" x14ac:dyDescent="0.35">
      <c r="E126" s="22"/>
      <c r="F126" s="22"/>
    </row>
    <row r="127" spans="5:6" s="1" customFormat="1" x14ac:dyDescent="0.35">
      <c r="E127" s="22"/>
      <c r="F127" s="22"/>
    </row>
    <row r="128" spans="5:6" s="1" customFormat="1" x14ac:dyDescent="0.35">
      <c r="E128" s="22"/>
      <c r="F128" s="22"/>
    </row>
    <row r="129" spans="5:6" s="1" customFormat="1" x14ac:dyDescent="0.35">
      <c r="E129" s="22"/>
      <c r="F129" s="22"/>
    </row>
    <row r="130" spans="5:6" s="1" customFormat="1" x14ac:dyDescent="0.35">
      <c r="E130" s="22"/>
      <c r="F130" s="22"/>
    </row>
    <row r="131" spans="5:6" s="1" customFormat="1" x14ac:dyDescent="0.35">
      <c r="E131" s="22"/>
      <c r="F131" s="22"/>
    </row>
    <row r="132" spans="5:6" s="1" customFormat="1" x14ac:dyDescent="0.35">
      <c r="E132" s="22"/>
      <c r="F132" s="22"/>
    </row>
    <row r="133" spans="5:6" s="1" customFormat="1" x14ac:dyDescent="0.35">
      <c r="E133" s="22"/>
      <c r="F133" s="22"/>
    </row>
    <row r="134" spans="5:6" s="1" customFormat="1" x14ac:dyDescent="0.35">
      <c r="E134" s="22"/>
      <c r="F134" s="22"/>
    </row>
    <row r="135" spans="5:6" s="1" customFormat="1" x14ac:dyDescent="0.35">
      <c r="E135" s="22"/>
      <c r="F135" s="22"/>
    </row>
    <row r="136" spans="5:6" s="1" customFormat="1" x14ac:dyDescent="0.35">
      <c r="E136" s="22"/>
      <c r="F136" s="22"/>
    </row>
  </sheetData>
  <mergeCells count="13">
    <mergeCell ref="B2:F2"/>
    <mergeCell ref="B3:F3"/>
    <mergeCell ref="B40:E40"/>
    <mergeCell ref="C72:E72"/>
    <mergeCell ref="C73:E73"/>
    <mergeCell ref="C69:E69"/>
    <mergeCell ref="C70:E70"/>
    <mergeCell ref="C71:E71"/>
    <mergeCell ref="B60:D60"/>
    <mergeCell ref="B61:D61"/>
    <mergeCell ref="B22:C22"/>
    <mergeCell ref="C9:C10"/>
    <mergeCell ref="B29:G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062e05-c5f4-4938-b360-638ba867b787">
      <Terms xmlns="http://schemas.microsoft.com/office/infopath/2007/PartnerControls"/>
    </lcf76f155ced4ddcb4097134ff3c332f>
    <TaxCatchAll xmlns="f7ea9685-fda1-4ba5-b7c2-3e2a5bee49f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5A06606325784B8C7732C86D47D2E5" ma:contentTypeVersion="13" ma:contentTypeDescription="Een nieuw document maken." ma:contentTypeScope="" ma:versionID="2bfea73e07fd2148d8bc9fd94c455582">
  <xsd:schema xmlns:xsd="http://www.w3.org/2001/XMLSchema" xmlns:xs="http://www.w3.org/2001/XMLSchema" xmlns:p="http://schemas.microsoft.com/office/2006/metadata/properties" xmlns:ns2="e6062e05-c5f4-4938-b360-638ba867b787" xmlns:ns3="f7ea9685-fda1-4ba5-b7c2-3e2a5bee49f8" targetNamespace="http://schemas.microsoft.com/office/2006/metadata/properties" ma:root="true" ma:fieldsID="6642a400f320fe587e4cc61ed0a1aff1" ns2:_="" ns3:_="">
    <xsd:import namespace="e6062e05-c5f4-4938-b360-638ba867b787"/>
    <xsd:import namespace="f7ea9685-fda1-4ba5-b7c2-3e2a5bee49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62e05-c5f4-4938-b360-638ba867b7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b169d48-3c9b-46b3-86c5-d8adca85d6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ea9685-fda1-4ba5-b7c2-3e2a5bee49f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25b0e6-bc4c-4aac-b7a5-baab840b19a8}" ma:internalName="TaxCatchAll" ma:showField="CatchAllData" ma:web="f7ea9685-fda1-4ba5-b7c2-3e2a5bee49f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57E72-CD01-4329-AC75-EE8D803D8558}">
  <ds:schemaRefs>
    <ds:schemaRef ds:uri="http://schemas.microsoft.com/sharepoint/v3/contenttype/forms"/>
  </ds:schemaRefs>
</ds:datastoreItem>
</file>

<file path=customXml/itemProps2.xml><?xml version="1.0" encoding="utf-8"?>
<ds:datastoreItem xmlns:ds="http://schemas.openxmlformats.org/officeDocument/2006/customXml" ds:itemID="{1B3B2954-A338-4D0E-BEEB-35EB3D4D4F77}">
  <ds:schemaRefs>
    <ds:schemaRef ds:uri="http://schemas.microsoft.com/office/2006/metadata/properties"/>
    <ds:schemaRef ds:uri="http://schemas.microsoft.com/office/infopath/2007/PartnerControls"/>
    <ds:schemaRef ds:uri="e6062e05-c5f4-4938-b360-638ba867b787"/>
    <ds:schemaRef ds:uri="f7ea9685-fda1-4ba5-b7c2-3e2a5bee49f8"/>
  </ds:schemaRefs>
</ds:datastoreItem>
</file>

<file path=customXml/itemProps3.xml><?xml version="1.0" encoding="utf-8"?>
<ds:datastoreItem xmlns:ds="http://schemas.openxmlformats.org/officeDocument/2006/customXml" ds:itemID="{D5EFFF38-2998-414F-9D8A-69E686F5C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62e05-c5f4-4938-b360-638ba867b787"/>
    <ds:schemaRef ds:uri="f7ea9685-fda1-4ba5-b7c2-3e2a5bee4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van Wijck</dc:creator>
  <cp:keywords/>
  <dc:description/>
  <cp:lastModifiedBy>Marco Wiese</cp:lastModifiedBy>
  <cp:revision/>
  <dcterms:created xsi:type="dcterms:W3CDTF">2024-01-29T13:15:42Z</dcterms:created>
  <dcterms:modified xsi:type="dcterms:W3CDTF">2026-06-18T12:41:33Z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0x0101005E5A06606325784B8C7732C86D47D2E5</vt:lpwstr>
  </property>
</Properties>
</file>