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emeentewestlandnl.sharepoint.com/sites/INK01Aanbestedingen-OVK-EXT-D2026-04382EUOAHekwerken/Gedeelde documenten/002 Aanbestedingsstukken/Bewerkbaar/"/>
    </mc:Choice>
  </mc:AlternateContent>
  <xr:revisionPtr revIDLastSave="205" documentId="8_{91A93058-D94A-4B2C-803D-7F92189CB43B}" xr6:coauthVersionLast="47" xr6:coauthVersionMax="47" xr10:uidLastSave="{F5D7D958-43FC-48FB-AD05-868337DA7224}"/>
  <bookViews>
    <workbookView xWindow="-120" yWindow="-120" windowWidth="29040" windowHeight="15720" xr2:uid="{B4532E2B-7BB5-4589-9547-C6DDD8C3D1A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 l="1"/>
  <c r="F45" i="1"/>
  <c r="F46" i="1"/>
  <c r="F47" i="1"/>
  <c r="F48" i="1"/>
  <c r="F49" i="1"/>
  <c r="F52" i="1"/>
  <c r="F53" i="1"/>
  <c r="F54" i="1"/>
  <c r="F57" i="1"/>
  <c r="F58" i="1"/>
  <c r="F62" i="1"/>
  <c r="F63" i="1"/>
  <c r="F64" i="1"/>
  <c r="F65" i="1"/>
  <c r="F66" i="1"/>
  <c r="F67" i="1"/>
  <c r="F68" i="1"/>
  <c r="F69" i="1"/>
  <c r="F70" i="1"/>
  <c r="F71" i="1"/>
  <c r="F72" i="1"/>
  <c r="F73" i="1"/>
  <c r="F74" i="1"/>
  <c r="F75" i="1"/>
  <c r="F76" i="1"/>
  <c r="F77" i="1"/>
  <c r="F78" i="1"/>
  <c r="F79" i="1"/>
  <c r="F80" i="1"/>
  <c r="F81" i="1"/>
  <c r="F85" i="1"/>
  <c r="F86" i="1"/>
  <c r="F89" i="1"/>
  <c r="F90" i="1"/>
  <c r="F92" i="1"/>
  <c r="F93" i="1"/>
  <c r="F94" i="1"/>
  <c r="F97" i="1"/>
  <c r="F98" i="1"/>
  <c r="F99" i="1"/>
  <c r="F101" i="1"/>
  <c r="F102" i="1"/>
  <c r="F40" i="1"/>
  <c r="F43" i="1"/>
  <c r="F15" i="1"/>
  <c r="F16" i="1"/>
  <c r="F17" i="1"/>
  <c r="F18" i="1"/>
  <c r="F19" i="1"/>
  <c r="F20" i="1"/>
  <c r="F21" i="1"/>
  <c r="F22" i="1"/>
  <c r="F23" i="1"/>
  <c r="F24" i="1"/>
  <c r="F25" i="1"/>
  <c r="F26" i="1"/>
  <c r="F27" i="1"/>
  <c r="F28" i="1"/>
  <c r="F29" i="1"/>
  <c r="F30" i="1"/>
  <c r="F31" i="1"/>
  <c r="F32" i="1"/>
  <c r="F33" i="1"/>
  <c r="F34" i="1"/>
  <c r="F35" i="1"/>
  <c r="F36" i="1"/>
  <c r="F37" i="1"/>
  <c r="F38" i="1"/>
  <c r="F39" i="1"/>
  <c r="F14" i="1"/>
  <c r="F105" i="1" s="1"/>
</calcChain>
</file>

<file path=xl/sharedStrings.xml><?xml version="1.0" encoding="utf-8"?>
<sst xmlns="http://schemas.openxmlformats.org/spreadsheetml/2006/main" count="238" uniqueCount="124">
  <si>
    <t>Getekend voor akkoord:</t>
  </si>
  <si>
    <t>Eenheid</t>
  </si>
  <si>
    <t>Categorie</t>
  </si>
  <si>
    <t>Afmetingen</t>
  </si>
  <si>
    <t xml:space="preserve">hoeveelheid op jaarbasis </t>
  </si>
  <si>
    <t>Inschrijfprijs (€)</t>
  </si>
  <si>
    <t>Inschrijfbedrag     (prijs x hoeveelheid)</t>
  </si>
  <si>
    <t>Dubbelstaafmatten inclusief bevestigings- en montagematerialen</t>
  </si>
  <si>
    <t xml:space="preserve"> H x B (mm)</t>
  </si>
  <si>
    <t>DSM 8/6/8</t>
  </si>
  <si>
    <t>630 x 2000</t>
  </si>
  <si>
    <t>per scherm</t>
  </si>
  <si>
    <t>630 x 2500</t>
  </si>
  <si>
    <t>630 x 3000</t>
  </si>
  <si>
    <t>830 x 2000</t>
  </si>
  <si>
    <t>830 x 2500</t>
  </si>
  <si>
    <t>830 x 3000</t>
  </si>
  <si>
    <t>1030 x 2000</t>
  </si>
  <si>
    <t>1030 x 2500</t>
  </si>
  <si>
    <t>1030 x 3000</t>
  </si>
  <si>
    <t>1230 x 2000</t>
  </si>
  <si>
    <t>1230 x 2500</t>
  </si>
  <si>
    <t>1230 x 3000</t>
  </si>
  <si>
    <t>1430 x 2000</t>
  </si>
  <si>
    <t>1430 x 2500</t>
  </si>
  <si>
    <t>1430 x 3000</t>
  </si>
  <si>
    <t>1630 x 2000</t>
  </si>
  <si>
    <t>1630 x 2500</t>
  </si>
  <si>
    <t>1630 x 3000</t>
  </si>
  <si>
    <t>1830 x 2000</t>
  </si>
  <si>
    <t>1830 x 2500</t>
  </si>
  <si>
    <t>1830 x 3000</t>
  </si>
  <si>
    <t>2030 x 2000</t>
  </si>
  <si>
    <t>2030 x 2500</t>
  </si>
  <si>
    <t>2030 x 3000</t>
  </si>
  <si>
    <t>2230 x 2000</t>
  </si>
  <si>
    <t>2230 x 2500</t>
  </si>
  <si>
    <t>2230 x 3000</t>
  </si>
  <si>
    <t>Palen inclusief doppen</t>
  </si>
  <si>
    <t>Paal rond</t>
  </si>
  <si>
    <t>60×2 mm – 2,0 m</t>
  </si>
  <si>
    <t>per stuk</t>
  </si>
  <si>
    <t>60×2 mm – 2,5 m</t>
  </si>
  <si>
    <t>60×2 mm – 3,0 m</t>
  </si>
  <si>
    <t>Paal koker</t>
  </si>
  <si>
    <t>60×40 mm – 2,0 m</t>
  </si>
  <si>
    <t>60×40 mm – 2,5 m</t>
  </si>
  <si>
    <t>60×40 mm – 3,0 m</t>
  </si>
  <si>
    <t>Hoekpaal</t>
  </si>
  <si>
    <t>versterkt – 2,5 m</t>
  </si>
  <si>
    <t>Kniehekken compleet met koppelingen en montagematerialen</t>
  </si>
  <si>
    <t>Kniehek</t>
  </si>
  <si>
    <t xml:space="preserve">300 mm hoog </t>
  </si>
  <si>
    <t>per m¹</t>
  </si>
  <si>
    <t xml:space="preserve">400 mm hoog </t>
  </si>
  <si>
    <t xml:space="preserve">600 mm hoog </t>
  </si>
  <si>
    <t>Leunhekken compleet met palen, liggers, koppelingen en (eind)doppen en montagemateralen</t>
  </si>
  <si>
    <t xml:space="preserve">Leunhek </t>
  </si>
  <si>
    <t>1200 mm hoog – paalafstand 2,5 m</t>
  </si>
  <si>
    <t>Leunhek + DSM 8/6/8</t>
  </si>
  <si>
    <t>1200 mm hoog - paalafstand 2,5 m</t>
  </si>
  <si>
    <t>Poorten inclusief staanders en montagematerialen</t>
  </si>
  <si>
    <t>80 cm 1 breed</t>
  </si>
  <si>
    <t>Enkele poort DSM</t>
  </si>
  <si>
    <t>1,0m hoog, 1,0m breed</t>
  </si>
  <si>
    <t>2,0m hoog - 1,0m breed</t>
  </si>
  <si>
    <t>1,0 m hoog - 1,5m breed</t>
  </si>
  <si>
    <t>2,0m hoog - 1,5m breed</t>
  </si>
  <si>
    <t>Enkele poort kokerprofiel verzinkt</t>
  </si>
  <si>
    <t>1,0m hoog - 1.0m breed</t>
  </si>
  <si>
    <t>1,0m hoog - 1,5m breed</t>
  </si>
  <si>
    <t>Enkele poort - Poortbeslag</t>
  </si>
  <si>
    <t>slot, scharnieren, vanger</t>
  </si>
  <si>
    <t>per set</t>
  </si>
  <si>
    <t>Dubbele poort DSM</t>
  </si>
  <si>
    <t>0,8m hoog - 2x 1,0m breed</t>
  </si>
  <si>
    <t>1,0m hoog - 2x 1,0m breed</t>
  </si>
  <si>
    <t>1,2m hoog - 2x 1,0m breed</t>
  </si>
  <si>
    <t>0,8m hoog - 2x 1,5m breed</t>
  </si>
  <si>
    <t>1,0m hoog - 2x 1,5m breed</t>
  </si>
  <si>
    <t>1,2m hoog - 2x 1,5m breed</t>
  </si>
  <si>
    <t>2,0m hoog - 2x 1,5m breed</t>
  </si>
  <si>
    <t xml:space="preserve">per stuk </t>
  </si>
  <si>
    <t>Dubbele poort kokerprofiel verzinkt</t>
  </si>
  <si>
    <t>2,0m hoog - 2x 2,0m breed</t>
  </si>
  <si>
    <t>Dubbele poort - Poortbeslag</t>
  </si>
  <si>
    <t>sloten, scharnieren, grondgrendel</t>
  </si>
  <si>
    <t xml:space="preserve">Ballenvangers inclusief montagematerialen </t>
  </si>
  <si>
    <t xml:space="preserve">Ballenvanger type 1; DSM 2m  + Net 3mtr </t>
  </si>
  <si>
    <t>DSM</t>
  </si>
  <si>
    <t>2030 x 2500mm</t>
  </si>
  <si>
    <t>Net 3 meter hoog</t>
  </si>
  <si>
    <t>130x130 mm, 5mm koord</t>
  </si>
  <si>
    <t xml:space="preserve">Ballenvanger type 2: net 5mtr </t>
  </si>
  <si>
    <t>Net 5 meter hoog</t>
  </si>
  <si>
    <t>RVS onderkabel</t>
  </si>
  <si>
    <t>6 tot 8 mm</t>
  </si>
  <si>
    <t>Ballenvanger staander, inclusief evt fundatie</t>
  </si>
  <si>
    <t>80x80mm</t>
  </si>
  <si>
    <t>100x100mm</t>
  </si>
  <si>
    <t>Ballenvanger hoekpaal verzwaard</t>
  </si>
  <si>
    <t>verzwaard</t>
  </si>
  <si>
    <t xml:space="preserve">Montage/plaatsing, inclusief voorrijkosten / transport </t>
  </si>
  <si>
    <t>per geval</t>
  </si>
  <si>
    <t xml:space="preserve">per uur </t>
  </si>
  <si>
    <t>Rolsteiger / stellage, inclusief op- en afbouw</t>
  </si>
  <si>
    <t>per dag</t>
  </si>
  <si>
    <t>Hoogwerker, inclusief transport</t>
  </si>
  <si>
    <t xml:space="preserve">per dag </t>
  </si>
  <si>
    <t xml:space="preserve">Bijlage 5 - Inschrijfstaat </t>
  </si>
  <si>
    <t>Inschrijvingssom (excl. BTW)</t>
  </si>
  <si>
    <t>Naam inschrijver:</t>
  </si>
  <si>
    <t>Naam rechtsgeldig vertegenwoordiger:</t>
  </si>
  <si>
    <t>Functie rechtsgeldig vertegenwoordiger:</t>
  </si>
  <si>
    <t>Ondertekening rechtsgeldig vertegenwoordiger:</t>
  </si>
  <si>
    <t>Datum:</t>
  </si>
  <si>
    <t xml:space="preserve">U dient de geel gemarkeerde vlakken in te vullen. </t>
  </si>
  <si>
    <t>Dit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t>
  </si>
  <si>
    <t>Het is NIET toegestaan de opmaak van deze bijlage anders dan aangegeven te wijzigen. Het door een Inschrijver zelfstandig wijzigen van de opmaak van deze bijlage maakt de Inschrijving onvergelijkbaar met andere Inschrijvingen en kan leiden tot uitsluiting van Inschrijver.</t>
  </si>
  <si>
    <t>De genoemde tarieven in onderstaande tabel zijn all-in tarieven (excl. BTW). Dat wil zeggen dat hierin in ieder geval de volgende kosten zijn inbegrepen: salariskosten, overheadkosten, kosten voor ondersteunend werk, kosten voor het gebruik van apparatuur, reis- en verblijfkosten, reiskosten woon- en werkverkeer, parkeerkosten, opleidingskosten, wervings- en selectiekosten, ver-vanging, verzekeringspremie, winst, offertekosten en alle eventuele verder bijkomende kosten, zoals de kosten voor voorbereiding op de uitvoering. Dit zal tevens gelden voor de door de Inschrijver aangeboden tarieven.</t>
  </si>
  <si>
    <t>Genoemde hoeveelheden zijn fictief om te komen tot een beoordelingsprijs, uitgaande van 1 jaar (kan geen aanspraak op worden gemaakt)
Zie voor meer informatie paragraaf 7.1 van het Beschrijvend document.</t>
  </si>
  <si>
    <t>*Opname project door voorman, inclusief offerte en planning</t>
  </si>
  <si>
    <t>*Tarief monteur hekwerken, per persoon.</t>
  </si>
  <si>
    <t>*Opname schade, inclusief schaderapport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</si>
</sst>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9"/>
      <color theme="1"/>
      <name val="Arial"/>
      <family val="2"/>
    </font>
    <font>
      <sz val="9"/>
      <color theme="1"/>
      <name val="Arial"/>
      <family val="2"/>
    </font>
    <font>
      <b/>
      <sz val="9"/>
      <color theme="1"/>
      <name val="Arial"/>
      <family val="2"/>
    </font>
    <font>
      <b/>
      <sz val="22"/>
      <color theme="1"/>
      <name val="Aptos Narrow"/>
      <family val="2"/>
      <scheme val="minor"/>
    </font>
    <font>
      <sz val="9"/>
      <color rgb="FF000000"/>
      <name val="Arial"/>
      <family val="2"/>
    </font>
    <font>
      <sz val="9"/>
      <name val="Arial"/>
      <family val="2"/>
    </font>
    <font>
      <u/>
      <sz val="9"/>
      <color theme="1"/>
      <name val="Arial"/>
      <family val="2"/>
    </font>
    <font>
      <b/>
      <sz val="9"/>
      <color rgb="FF000000"/>
      <name val="Arial"/>
      <family val="2"/>
    </font>
    <font>
      <sz val="11"/>
      <color theme="1"/>
      <name val="Aptos Narrow"/>
      <family val="2"/>
      <scheme val="minor"/>
    </font>
  </fonts>
  <fills count="10">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rgb="FFF2F2F2"/>
        <bgColor rgb="FF000000"/>
      </patternFill>
    </fill>
    <fill>
      <patternFill patternType="solid">
        <fgColor rgb="FFD9D9D9"/>
        <bgColor rgb="FF000000"/>
      </patternFill>
    </fill>
    <fill>
      <patternFill patternType="solid">
        <fgColor theme="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6">
    <xf numFmtId="0" fontId="0" fillId="0" borderId="0" xfId="0"/>
    <xf numFmtId="0" fontId="3" fillId="0" borderId="0" xfId="0" applyFont="1"/>
    <xf numFmtId="0" fontId="0" fillId="0" borderId="1" xfId="0" applyBorder="1"/>
    <xf numFmtId="44" fontId="0" fillId="0" borderId="1" xfId="0" applyNumberFormat="1" applyBorder="1"/>
    <xf numFmtId="0" fontId="0" fillId="0" borderId="4" xfId="0" applyBorder="1"/>
    <xf numFmtId="0" fontId="2" fillId="0" borderId="1" xfId="0" applyFont="1" applyBorder="1" applyAlignment="1">
      <alignment horizontal="center" vertical="center" wrapText="1"/>
    </xf>
    <xf numFmtId="4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0" applyNumberFormat="1" applyFont="1" applyFill="1" applyBorder="1" applyAlignment="1">
      <alignment horizontal="center" vertical="center" wrapText="1"/>
    </xf>
    <xf numFmtId="44" fontId="0" fillId="3" borderId="1" xfId="0" applyNumberFormat="1" applyFill="1" applyBorder="1"/>
    <xf numFmtId="0" fontId="0" fillId="0" borderId="1" xfId="0" applyBorder="1" applyAlignment="1">
      <alignment vertical="center" wrapText="1"/>
    </xf>
    <xf numFmtId="44" fontId="0" fillId="0" borderId="1" xfId="0" applyNumberFormat="1" applyBorder="1" applyAlignment="1">
      <alignment vertical="center" wrapText="1"/>
    </xf>
    <xf numFmtId="0" fontId="2" fillId="3" borderId="1" xfId="0" applyFont="1" applyFill="1" applyBorder="1" applyAlignment="1">
      <alignment horizontal="left" vertical="center" wrapText="1"/>
    </xf>
    <xf numFmtId="0" fontId="5" fillId="0" borderId="1" xfId="0" applyFont="1" applyBorder="1" applyAlignment="1">
      <alignment vertical="center" wrapText="1"/>
    </xf>
    <xf numFmtId="0" fontId="0" fillId="3" borderId="1" xfId="0" applyFill="1" applyBorder="1" applyAlignment="1">
      <alignment vertical="center" wrapText="1"/>
    </xf>
    <xf numFmtId="44" fontId="0" fillId="3" borderId="1" xfId="0" applyNumberFormat="1" applyFill="1" applyBorder="1" applyAlignment="1">
      <alignment vertical="center" wrapText="1"/>
    </xf>
    <xf numFmtId="0" fontId="0" fillId="4" borderId="1" xfId="0" applyFill="1" applyBorder="1" applyAlignment="1">
      <alignment vertical="center" wrapText="1"/>
    </xf>
    <xf numFmtId="44" fontId="2" fillId="3" borderId="1" xfId="0" applyNumberFormat="1" applyFont="1" applyFill="1" applyBorder="1" applyAlignment="1">
      <alignment horizontal="left" vertical="center" wrapText="1"/>
    </xf>
    <xf numFmtId="0" fontId="0" fillId="3" borderId="1" xfId="0" applyFill="1" applyBorder="1"/>
    <xf numFmtId="0" fontId="0" fillId="4" borderId="1" xfId="0" applyFill="1" applyBorder="1"/>
    <xf numFmtId="0" fontId="0" fillId="0" borderId="0" xfId="0" applyAlignment="1">
      <alignment horizontal="center"/>
    </xf>
    <xf numFmtId="0" fontId="2" fillId="3" borderId="9" xfId="0" applyFont="1" applyFill="1" applyBorder="1" applyAlignment="1">
      <alignment horizontal="left" vertical="center" wrapText="1"/>
    </xf>
    <xf numFmtId="44" fontId="0" fillId="3" borderId="5" xfId="0" applyNumberFormat="1" applyFill="1" applyBorder="1"/>
    <xf numFmtId="0" fontId="0" fillId="0" borderId="9" xfId="0" applyBorder="1"/>
    <xf numFmtId="44" fontId="0" fillId="0" borderId="5" xfId="0" applyNumberFormat="1" applyBorder="1"/>
    <xf numFmtId="0" fontId="2" fillId="0" borderId="9" xfId="0" applyFont="1" applyBorder="1" applyAlignment="1">
      <alignment horizontal="center" vertical="center" wrapText="1"/>
    </xf>
    <xf numFmtId="44" fontId="2" fillId="3" borderId="5" xfId="0" applyNumberFormat="1" applyFont="1" applyFill="1" applyBorder="1" applyAlignment="1">
      <alignment horizontal="center" vertical="center" wrapText="1"/>
    </xf>
    <xf numFmtId="0" fontId="2" fillId="3" borderId="9" xfId="0" applyFont="1" applyFill="1" applyBorder="1" applyAlignment="1">
      <alignment wrapText="1"/>
    </xf>
    <xf numFmtId="0" fontId="0" fillId="4" borderId="9" xfId="0" applyFill="1" applyBorder="1" applyAlignment="1">
      <alignment vertical="center" wrapText="1"/>
    </xf>
    <xf numFmtId="0" fontId="6" fillId="0" borderId="9" xfId="0" applyFont="1" applyBorder="1"/>
    <xf numFmtId="0" fontId="2" fillId="3" borderId="9" xfId="0" applyFont="1" applyFill="1" applyBorder="1"/>
    <xf numFmtId="0" fontId="0" fillId="4" borderId="9" xfId="0" applyFill="1" applyBorder="1"/>
    <xf numFmtId="0" fontId="0" fillId="0" borderId="7" xfId="0" applyBorder="1"/>
    <xf numFmtId="0" fontId="0" fillId="0" borderId="1" xfId="0" applyBorder="1" applyAlignment="1">
      <alignment horizontal="center" vertical="center" wrapText="1"/>
    </xf>
    <xf numFmtId="0" fontId="0" fillId="0" borderId="1" xfId="0" applyBorder="1" applyAlignment="1">
      <alignment horizontal="center"/>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3" borderId="1" xfId="0" applyFill="1" applyBorder="1" applyAlignment="1">
      <alignment horizontal="center"/>
    </xf>
    <xf numFmtId="0" fontId="0" fillId="4" borderId="1" xfId="0" applyFill="1" applyBorder="1" applyAlignment="1">
      <alignment horizontal="center"/>
    </xf>
    <xf numFmtId="0" fontId="2" fillId="5" borderId="8" xfId="0" applyFont="1" applyFill="1" applyBorder="1" applyAlignment="1">
      <alignment horizontal="center" vertical="center" wrapText="1"/>
    </xf>
    <xf numFmtId="0" fontId="2" fillId="5" borderId="2" xfId="0" applyFont="1" applyFill="1" applyBorder="1" applyAlignment="1">
      <alignment horizontal="center" vertical="center" wrapText="1"/>
    </xf>
    <xf numFmtId="44" fontId="2" fillId="5" borderId="2" xfId="0" applyNumberFormat="1" applyFont="1" applyFill="1" applyBorder="1" applyAlignment="1">
      <alignment horizontal="center" vertical="center" wrapText="1"/>
    </xf>
    <xf numFmtId="44" fontId="2" fillId="5" borderId="3" xfId="0" applyNumberFormat="1" applyFont="1" applyFill="1" applyBorder="1" applyAlignment="1">
      <alignment horizontal="center" vertical="center" wrapText="1"/>
    </xf>
    <xf numFmtId="44" fontId="0" fillId="0" borderId="13" xfId="0" applyNumberFormat="1" applyBorder="1"/>
    <xf numFmtId="0" fontId="1" fillId="2" borderId="5" xfId="0" applyFont="1" applyFill="1" applyBorder="1" applyAlignment="1" applyProtection="1">
      <alignment vertical="center" wrapText="1"/>
      <protection locked="0"/>
    </xf>
    <xf numFmtId="0" fontId="1" fillId="2" borderId="6" xfId="0" applyFont="1" applyFill="1" applyBorder="1" applyAlignment="1" applyProtection="1">
      <alignment vertical="center" wrapText="1"/>
      <protection locked="0"/>
    </xf>
    <xf numFmtId="0" fontId="7" fillId="0" borderId="8" xfId="0" applyFont="1" applyBorder="1" applyAlignment="1">
      <alignment vertical="center"/>
    </xf>
    <xf numFmtId="0" fontId="0" fillId="0" borderId="3" xfId="0" applyBorder="1"/>
    <xf numFmtId="0" fontId="4" fillId="7" borderId="9" xfId="0" applyFont="1" applyFill="1" applyBorder="1" applyAlignment="1">
      <alignment vertical="center" wrapText="1"/>
    </xf>
    <xf numFmtId="0" fontId="4" fillId="8" borderId="9" xfId="0" applyFont="1" applyFill="1" applyBorder="1" applyAlignment="1">
      <alignment vertical="center" wrapText="1"/>
    </xf>
    <xf numFmtId="0" fontId="4" fillId="7" borderId="10" xfId="0" applyFont="1" applyFill="1" applyBorder="1" applyAlignment="1">
      <alignment vertical="center" wrapText="1"/>
    </xf>
    <xf numFmtId="44" fontId="0" fillId="2" borderId="1" xfId="0" applyNumberFormat="1" applyFill="1" applyBorder="1" applyAlignment="1" applyProtection="1">
      <alignment vertical="center" wrapText="1"/>
      <protection locked="0"/>
    </xf>
    <xf numFmtId="0" fontId="8" fillId="4" borderId="0" xfId="0" applyFont="1" applyFill="1" applyAlignment="1">
      <alignment horizontal="left" vertical="center" wrapText="1"/>
    </xf>
    <xf numFmtId="0" fontId="8" fillId="4" borderId="0" xfId="0" applyFont="1" applyFill="1" applyAlignment="1">
      <alignment horizontal="left" vertical="center"/>
    </xf>
    <xf numFmtId="0" fontId="8" fillId="9" borderId="7" xfId="0" applyFont="1" applyFill="1" applyBorder="1" applyAlignment="1">
      <alignment horizontal="left" vertical="center" wrapText="1"/>
    </xf>
    <xf numFmtId="0" fontId="8" fillId="9" borderId="0" xfId="0" applyFont="1" applyFill="1" applyAlignment="1">
      <alignment horizontal="left" vertical="center"/>
    </xf>
    <xf numFmtId="0" fontId="8" fillId="9" borderId="4" xfId="0" applyFont="1" applyFill="1" applyBorder="1" applyAlignment="1">
      <alignment horizontal="left" vertical="center"/>
    </xf>
    <xf numFmtId="0" fontId="8" fillId="9" borderId="7" xfId="0" applyFont="1" applyFill="1" applyBorder="1" applyAlignment="1">
      <alignment horizontal="left" vertical="center"/>
    </xf>
    <xf numFmtId="0" fontId="8" fillId="9" borderId="17" xfId="0" applyFont="1" applyFill="1" applyBorder="1" applyAlignment="1">
      <alignment horizontal="left" vertical="center"/>
    </xf>
    <xf numFmtId="0" fontId="8" fillId="9" borderId="18" xfId="0" applyFont="1" applyFill="1" applyBorder="1" applyAlignment="1">
      <alignment horizontal="left" vertical="center"/>
    </xf>
    <xf numFmtId="0" fontId="8" fillId="9" borderId="19" xfId="0" applyFont="1" applyFill="1" applyBorder="1" applyAlignment="1">
      <alignment horizontal="left" vertical="center"/>
    </xf>
    <xf numFmtId="0" fontId="2" fillId="6" borderId="11" xfId="0" applyFont="1" applyFill="1" applyBorder="1" applyAlignment="1">
      <alignment horizontal="right"/>
    </xf>
    <xf numFmtId="0" fontId="2" fillId="6" borderId="12" xfId="0" applyFont="1" applyFill="1" applyBorder="1" applyAlignment="1">
      <alignment horizontal="right"/>
    </xf>
    <xf numFmtId="0" fontId="8" fillId="9" borderId="14" xfId="0" applyFont="1" applyFill="1" applyBorder="1" applyAlignment="1">
      <alignment horizontal="left" vertical="center" wrapText="1"/>
    </xf>
    <xf numFmtId="0" fontId="8" fillId="9" borderId="16" xfId="0" applyFont="1" applyFill="1" applyBorder="1" applyAlignment="1">
      <alignment horizontal="left" vertical="center"/>
    </xf>
    <xf numFmtId="0" fontId="8" fillId="9" borderId="15"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B598-CC68-490A-B4EA-196CA5CF6889}">
  <dimension ref="A1:K112"/>
  <sheetViews>
    <sheetView showGridLines="0" tabSelected="1" topLeftCell="A46" zoomScale="90" zoomScaleNormal="90" workbookViewId="0">
      <selection activeCell="A99" sqref="A99"/>
    </sheetView>
  </sheetViews>
  <sheetFormatPr defaultRowHeight="12" x14ac:dyDescent="0.2"/>
  <cols>
    <col min="1" max="1" width="43.28515625" customWidth="1"/>
    <col min="2" max="2" width="36.42578125" customWidth="1"/>
    <col min="3" max="3" width="10.140625" bestFit="1" customWidth="1"/>
    <col min="4" max="4" width="15.5703125" style="20" bestFit="1" customWidth="1"/>
    <col min="5" max="5" width="22.42578125" customWidth="1"/>
    <col min="6" max="6" width="15.7109375" customWidth="1"/>
  </cols>
  <sheetData>
    <row r="1" spans="1:11" ht="28.5" x14ac:dyDescent="0.45">
      <c r="A1" s="1" t="s">
        <v>109</v>
      </c>
    </row>
    <row r="2" spans="1:11" ht="12.6" customHeight="1" thickBot="1" x14ac:dyDescent="0.5">
      <c r="A2" s="1"/>
    </row>
    <row r="3" spans="1:11" x14ac:dyDescent="0.2">
      <c r="A3" s="63" t="s">
        <v>116</v>
      </c>
      <c r="B3" s="64"/>
      <c r="C3" s="64"/>
      <c r="D3" s="64"/>
      <c r="E3" s="64"/>
      <c r="F3" s="65"/>
      <c r="G3" s="52"/>
      <c r="H3" s="53"/>
      <c r="I3" s="53"/>
      <c r="J3" s="53"/>
      <c r="K3" s="53"/>
    </row>
    <row r="4" spans="1:11" ht="14.45" customHeight="1" x14ac:dyDescent="0.2">
      <c r="A4" s="57" t="s">
        <v>117</v>
      </c>
      <c r="B4" s="55"/>
      <c r="C4" s="55"/>
      <c r="D4" s="55"/>
      <c r="E4" s="55"/>
      <c r="F4" s="56"/>
      <c r="G4" s="53"/>
      <c r="H4" s="53"/>
      <c r="I4" s="53"/>
      <c r="J4" s="53"/>
      <c r="K4" s="53"/>
    </row>
    <row r="5" spans="1:11" ht="14.45" customHeight="1" x14ac:dyDescent="0.2">
      <c r="A5" s="57"/>
      <c r="B5" s="55"/>
      <c r="C5" s="55"/>
      <c r="D5" s="55"/>
      <c r="E5" s="55"/>
      <c r="F5" s="56"/>
      <c r="G5" s="53"/>
      <c r="H5" s="53"/>
      <c r="I5" s="53"/>
      <c r="J5" s="53"/>
      <c r="K5" s="53"/>
    </row>
    <row r="6" spans="1:11" ht="12" customHeight="1" x14ac:dyDescent="0.2">
      <c r="A6" s="54" t="s">
        <v>118</v>
      </c>
      <c r="B6" s="55"/>
      <c r="C6" s="55"/>
      <c r="D6" s="55"/>
      <c r="E6" s="55"/>
      <c r="F6" s="56"/>
      <c r="G6" s="52"/>
      <c r="H6" s="53"/>
      <c r="I6" s="53"/>
      <c r="J6" s="53"/>
      <c r="K6" s="53"/>
    </row>
    <row r="7" spans="1:11" ht="12.75" customHeight="1" x14ac:dyDescent="0.2">
      <c r="A7" s="57" t="s">
        <v>119</v>
      </c>
      <c r="B7" s="55"/>
      <c r="C7" s="55"/>
      <c r="D7" s="55"/>
      <c r="E7" s="55"/>
      <c r="F7" s="56"/>
      <c r="G7" s="53"/>
      <c r="H7" s="53"/>
      <c r="I7" s="53"/>
      <c r="J7" s="53"/>
      <c r="K7" s="53"/>
    </row>
    <row r="8" spans="1:11" ht="11.45" customHeight="1" x14ac:dyDescent="0.2">
      <c r="A8" s="54" t="s">
        <v>120</v>
      </c>
      <c r="B8" s="55"/>
      <c r="C8" s="55"/>
      <c r="D8" s="55"/>
      <c r="E8" s="55"/>
      <c r="F8" s="56"/>
    </row>
    <row r="9" spans="1:11" ht="11.45" customHeight="1" x14ac:dyDescent="0.2">
      <c r="A9" s="57"/>
      <c r="B9" s="55"/>
      <c r="C9" s="55"/>
      <c r="D9" s="55"/>
      <c r="E9" s="55"/>
      <c r="F9" s="56"/>
    </row>
    <row r="10" spans="1:11" ht="11.45" customHeight="1" thickBot="1" x14ac:dyDescent="0.25">
      <c r="A10" s="58"/>
      <c r="B10" s="59"/>
      <c r="C10" s="59"/>
      <c r="D10" s="59"/>
      <c r="E10" s="59"/>
      <c r="F10" s="60"/>
    </row>
    <row r="11" spans="1:11" ht="11.45" customHeight="1" thickBot="1" x14ac:dyDescent="0.25"/>
    <row r="12" spans="1:11" ht="11.45" customHeight="1" x14ac:dyDescent="0.2">
      <c r="A12" s="39" t="s">
        <v>2</v>
      </c>
      <c r="B12" s="40" t="s">
        <v>3</v>
      </c>
      <c r="C12" s="40" t="s">
        <v>1</v>
      </c>
      <c r="D12" s="40" t="s">
        <v>4</v>
      </c>
      <c r="E12" s="41" t="s">
        <v>5</v>
      </c>
      <c r="F12" s="42" t="s">
        <v>6</v>
      </c>
    </row>
    <row r="13" spans="1:11" ht="11.45" customHeight="1" x14ac:dyDescent="0.2">
      <c r="A13" s="21" t="s">
        <v>7</v>
      </c>
      <c r="B13" s="7" t="s">
        <v>8</v>
      </c>
      <c r="C13" s="7"/>
      <c r="D13" s="7"/>
      <c r="E13" s="8"/>
      <c r="F13" s="22"/>
    </row>
    <row r="14" spans="1:11" ht="11.45" customHeight="1" x14ac:dyDescent="0.2">
      <c r="A14" s="23" t="s">
        <v>9</v>
      </c>
      <c r="B14" s="10" t="s">
        <v>10</v>
      </c>
      <c r="C14" s="10" t="s">
        <v>11</v>
      </c>
      <c r="D14" s="33">
        <v>10</v>
      </c>
      <c r="E14" s="51"/>
      <c r="F14" s="24">
        <f t="shared" ref="F14:F40" si="0">D14*E14</f>
        <v>0</v>
      </c>
    </row>
    <row r="15" spans="1:11" ht="11.45" customHeight="1" x14ac:dyDescent="0.2">
      <c r="A15" s="23" t="s">
        <v>9</v>
      </c>
      <c r="B15" s="10" t="s">
        <v>12</v>
      </c>
      <c r="C15" s="10" t="s">
        <v>11</v>
      </c>
      <c r="D15" s="33">
        <v>10</v>
      </c>
      <c r="E15" s="51"/>
      <c r="F15" s="24">
        <f t="shared" si="0"/>
        <v>0</v>
      </c>
    </row>
    <row r="16" spans="1:11" ht="11.45" customHeight="1" x14ac:dyDescent="0.2">
      <c r="A16" s="23" t="s">
        <v>9</v>
      </c>
      <c r="B16" s="10" t="s">
        <v>13</v>
      </c>
      <c r="C16" s="10" t="s">
        <v>11</v>
      </c>
      <c r="D16" s="33">
        <v>10</v>
      </c>
      <c r="E16" s="51"/>
      <c r="F16" s="24">
        <f t="shared" si="0"/>
        <v>0</v>
      </c>
    </row>
    <row r="17" spans="1:6" ht="11.45" customHeight="1" x14ac:dyDescent="0.2">
      <c r="A17" s="23" t="s">
        <v>9</v>
      </c>
      <c r="B17" s="10" t="s">
        <v>14</v>
      </c>
      <c r="C17" s="10" t="s">
        <v>11</v>
      </c>
      <c r="D17" s="33">
        <v>10</v>
      </c>
      <c r="E17" s="51"/>
      <c r="F17" s="24">
        <f t="shared" si="0"/>
        <v>0</v>
      </c>
    </row>
    <row r="18" spans="1:6" ht="11.45" customHeight="1" x14ac:dyDescent="0.2">
      <c r="A18" s="23" t="s">
        <v>9</v>
      </c>
      <c r="B18" s="10" t="s">
        <v>15</v>
      </c>
      <c r="C18" s="10" t="s">
        <v>11</v>
      </c>
      <c r="D18" s="33">
        <v>10</v>
      </c>
      <c r="E18" s="51"/>
      <c r="F18" s="24">
        <f t="shared" si="0"/>
        <v>0</v>
      </c>
    </row>
    <row r="19" spans="1:6" ht="11.45" customHeight="1" x14ac:dyDescent="0.2">
      <c r="A19" s="23" t="s">
        <v>9</v>
      </c>
      <c r="B19" s="10" t="s">
        <v>16</v>
      </c>
      <c r="C19" s="10" t="s">
        <v>11</v>
      </c>
      <c r="D19" s="33">
        <v>10</v>
      </c>
      <c r="E19" s="51"/>
      <c r="F19" s="24">
        <f t="shared" si="0"/>
        <v>0</v>
      </c>
    </row>
    <row r="20" spans="1:6" ht="11.45" customHeight="1" x14ac:dyDescent="0.2">
      <c r="A20" s="23" t="s">
        <v>9</v>
      </c>
      <c r="B20" s="10" t="s">
        <v>17</v>
      </c>
      <c r="C20" s="10" t="s">
        <v>11</v>
      </c>
      <c r="D20" s="33">
        <v>50</v>
      </c>
      <c r="E20" s="51"/>
      <c r="F20" s="24">
        <f t="shared" si="0"/>
        <v>0</v>
      </c>
    </row>
    <row r="21" spans="1:6" ht="11.45" customHeight="1" x14ac:dyDescent="0.2">
      <c r="A21" s="23" t="s">
        <v>9</v>
      </c>
      <c r="B21" s="10" t="s">
        <v>18</v>
      </c>
      <c r="C21" s="10" t="s">
        <v>11</v>
      </c>
      <c r="D21" s="33">
        <v>50</v>
      </c>
      <c r="E21" s="51"/>
      <c r="F21" s="24">
        <f t="shared" si="0"/>
        <v>0</v>
      </c>
    </row>
    <row r="22" spans="1:6" ht="11.45" customHeight="1" x14ac:dyDescent="0.2">
      <c r="A22" s="23" t="s">
        <v>9</v>
      </c>
      <c r="B22" s="10" t="s">
        <v>19</v>
      </c>
      <c r="C22" s="10" t="s">
        <v>11</v>
      </c>
      <c r="D22" s="33">
        <v>50</v>
      </c>
      <c r="E22" s="51"/>
      <c r="F22" s="24">
        <f t="shared" si="0"/>
        <v>0</v>
      </c>
    </row>
    <row r="23" spans="1:6" ht="11.45" customHeight="1" x14ac:dyDescent="0.2">
      <c r="A23" s="23" t="s">
        <v>9</v>
      </c>
      <c r="B23" s="10" t="s">
        <v>20</v>
      </c>
      <c r="C23" s="10" t="s">
        <v>11</v>
      </c>
      <c r="D23" s="33">
        <v>20</v>
      </c>
      <c r="E23" s="51"/>
      <c r="F23" s="24">
        <f t="shared" si="0"/>
        <v>0</v>
      </c>
    </row>
    <row r="24" spans="1:6" ht="11.45" customHeight="1" x14ac:dyDescent="0.2">
      <c r="A24" s="23" t="s">
        <v>9</v>
      </c>
      <c r="B24" s="10" t="s">
        <v>21</v>
      </c>
      <c r="C24" s="10" t="s">
        <v>11</v>
      </c>
      <c r="D24" s="33">
        <v>20</v>
      </c>
      <c r="E24" s="51"/>
      <c r="F24" s="24">
        <f t="shared" si="0"/>
        <v>0</v>
      </c>
    </row>
    <row r="25" spans="1:6" ht="11.45" customHeight="1" x14ac:dyDescent="0.2">
      <c r="A25" s="23" t="s">
        <v>9</v>
      </c>
      <c r="B25" s="10" t="s">
        <v>22</v>
      </c>
      <c r="C25" s="10" t="s">
        <v>11</v>
      </c>
      <c r="D25" s="33">
        <v>20</v>
      </c>
      <c r="E25" s="51"/>
      <c r="F25" s="24">
        <f t="shared" si="0"/>
        <v>0</v>
      </c>
    </row>
    <row r="26" spans="1:6" ht="11.45" customHeight="1" x14ac:dyDescent="0.2">
      <c r="A26" s="23" t="s">
        <v>9</v>
      </c>
      <c r="B26" s="10" t="s">
        <v>23</v>
      </c>
      <c r="C26" s="10" t="s">
        <v>11</v>
      </c>
      <c r="D26" s="33">
        <v>15</v>
      </c>
      <c r="E26" s="51"/>
      <c r="F26" s="24">
        <f t="shared" si="0"/>
        <v>0</v>
      </c>
    </row>
    <row r="27" spans="1:6" ht="11.45" customHeight="1" x14ac:dyDescent="0.2">
      <c r="A27" s="23" t="s">
        <v>9</v>
      </c>
      <c r="B27" s="10" t="s">
        <v>24</v>
      </c>
      <c r="C27" s="10" t="s">
        <v>11</v>
      </c>
      <c r="D27" s="33">
        <v>15</v>
      </c>
      <c r="E27" s="51"/>
      <c r="F27" s="24">
        <f t="shared" si="0"/>
        <v>0</v>
      </c>
    </row>
    <row r="28" spans="1:6" x14ac:dyDescent="0.2">
      <c r="A28" s="23" t="s">
        <v>9</v>
      </c>
      <c r="B28" s="10" t="s">
        <v>25</v>
      </c>
      <c r="C28" s="10" t="s">
        <v>11</v>
      </c>
      <c r="D28" s="33">
        <v>15</v>
      </c>
      <c r="E28" s="51"/>
      <c r="F28" s="24">
        <f t="shared" si="0"/>
        <v>0</v>
      </c>
    </row>
    <row r="29" spans="1:6" x14ac:dyDescent="0.2">
      <c r="A29" s="23" t="s">
        <v>9</v>
      </c>
      <c r="B29" s="10" t="s">
        <v>26</v>
      </c>
      <c r="C29" s="10" t="s">
        <v>11</v>
      </c>
      <c r="D29" s="33">
        <v>15</v>
      </c>
      <c r="E29" s="51"/>
      <c r="F29" s="24">
        <f t="shared" si="0"/>
        <v>0</v>
      </c>
    </row>
    <row r="30" spans="1:6" x14ac:dyDescent="0.2">
      <c r="A30" s="23" t="s">
        <v>9</v>
      </c>
      <c r="B30" s="10" t="s">
        <v>27</v>
      </c>
      <c r="C30" s="10" t="s">
        <v>11</v>
      </c>
      <c r="D30" s="33">
        <v>15</v>
      </c>
      <c r="E30" s="51"/>
      <c r="F30" s="24">
        <f t="shared" si="0"/>
        <v>0</v>
      </c>
    </row>
    <row r="31" spans="1:6" x14ac:dyDescent="0.2">
      <c r="A31" s="23" t="s">
        <v>9</v>
      </c>
      <c r="B31" s="10" t="s">
        <v>28</v>
      </c>
      <c r="C31" s="10" t="s">
        <v>11</v>
      </c>
      <c r="D31" s="33">
        <v>15</v>
      </c>
      <c r="E31" s="51"/>
      <c r="F31" s="24">
        <f t="shared" si="0"/>
        <v>0</v>
      </c>
    </row>
    <row r="32" spans="1:6" x14ac:dyDescent="0.2">
      <c r="A32" s="23" t="s">
        <v>9</v>
      </c>
      <c r="B32" s="10" t="s">
        <v>29</v>
      </c>
      <c r="C32" s="10" t="s">
        <v>11</v>
      </c>
      <c r="D32" s="33">
        <v>50</v>
      </c>
      <c r="E32" s="51"/>
      <c r="F32" s="24">
        <f t="shared" si="0"/>
        <v>0</v>
      </c>
    </row>
    <row r="33" spans="1:6" x14ac:dyDescent="0.2">
      <c r="A33" s="23" t="s">
        <v>9</v>
      </c>
      <c r="B33" s="10" t="s">
        <v>30</v>
      </c>
      <c r="C33" s="10" t="s">
        <v>11</v>
      </c>
      <c r="D33" s="33">
        <v>50</v>
      </c>
      <c r="E33" s="51"/>
      <c r="F33" s="24">
        <f t="shared" si="0"/>
        <v>0</v>
      </c>
    </row>
    <row r="34" spans="1:6" x14ac:dyDescent="0.2">
      <c r="A34" s="23" t="s">
        <v>9</v>
      </c>
      <c r="B34" s="10" t="s">
        <v>31</v>
      </c>
      <c r="C34" s="10" t="s">
        <v>11</v>
      </c>
      <c r="D34" s="33">
        <v>25</v>
      </c>
      <c r="E34" s="51"/>
      <c r="F34" s="24">
        <f t="shared" si="0"/>
        <v>0</v>
      </c>
    </row>
    <row r="35" spans="1:6" x14ac:dyDescent="0.2">
      <c r="A35" s="23" t="s">
        <v>9</v>
      </c>
      <c r="B35" s="10" t="s">
        <v>32</v>
      </c>
      <c r="C35" s="10" t="s">
        <v>11</v>
      </c>
      <c r="D35" s="33">
        <v>25</v>
      </c>
      <c r="E35" s="51"/>
      <c r="F35" s="24">
        <f t="shared" si="0"/>
        <v>0</v>
      </c>
    </row>
    <row r="36" spans="1:6" x14ac:dyDescent="0.2">
      <c r="A36" s="23" t="s">
        <v>9</v>
      </c>
      <c r="B36" s="10" t="s">
        <v>33</v>
      </c>
      <c r="C36" s="10" t="s">
        <v>11</v>
      </c>
      <c r="D36" s="33">
        <v>25</v>
      </c>
      <c r="E36" s="51"/>
      <c r="F36" s="24">
        <f t="shared" si="0"/>
        <v>0</v>
      </c>
    </row>
    <row r="37" spans="1:6" x14ac:dyDescent="0.2">
      <c r="A37" s="23" t="s">
        <v>9</v>
      </c>
      <c r="B37" s="10" t="s">
        <v>34</v>
      </c>
      <c r="C37" s="10" t="s">
        <v>11</v>
      </c>
      <c r="D37" s="33">
        <v>25</v>
      </c>
      <c r="E37" s="51"/>
      <c r="F37" s="24">
        <f t="shared" si="0"/>
        <v>0</v>
      </c>
    </row>
    <row r="38" spans="1:6" x14ac:dyDescent="0.2">
      <c r="A38" s="23" t="s">
        <v>9</v>
      </c>
      <c r="B38" s="10" t="s">
        <v>35</v>
      </c>
      <c r="C38" s="10" t="s">
        <v>11</v>
      </c>
      <c r="D38" s="33">
        <v>5</v>
      </c>
      <c r="E38" s="51"/>
      <c r="F38" s="24">
        <f t="shared" si="0"/>
        <v>0</v>
      </c>
    </row>
    <row r="39" spans="1:6" x14ac:dyDescent="0.2">
      <c r="A39" s="23" t="s">
        <v>9</v>
      </c>
      <c r="B39" s="10" t="s">
        <v>36</v>
      </c>
      <c r="C39" s="10" t="s">
        <v>11</v>
      </c>
      <c r="D39" s="33">
        <v>5</v>
      </c>
      <c r="E39" s="51"/>
      <c r="F39" s="24">
        <f t="shared" si="0"/>
        <v>0</v>
      </c>
    </row>
    <row r="40" spans="1:6" x14ac:dyDescent="0.2">
      <c r="A40" s="23" t="s">
        <v>9</v>
      </c>
      <c r="B40" s="10" t="s">
        <v>37</v>
      </c>
      <c r="C40" s="10" t="s">
        <v>11</v>
      </c>
      <c r="D40" s="33">
        <v>5</v>
      </c>
      <c r="E40" s="51"/>
      <c r="F40" s="24">
        <f t="shared" si="0"/>
        <v>0</v>
      </c>
    </row>
    <row r="41" spans="1:6" x14ac:dyDescent="0.2">
      <c r="A41" s="25"/>
      <c r="B41" s="5"/>
      <c r="C41" s="5"/>
      <c r="D41" s="5"/>
      <c r="E41" s="6"/>
      <c r="F41" s="24"/>
    </row>
    <row r="42" spans="1:6" x14ac:dyDescent="0.2">
      <c r="A42" s="21" t="s">
        <v>38</v>
      </c>
      <c r="B42" s="7"/>
      <c r="C42" s="7"/>
      <c r="D42" s="7"/>
      <c r="E42" s="8"/>
      <c r="F42" s="22"/>
    </row>
    <row r="43" spans="1:6" x14ac:dyDescent="0.2">
      <c r="A43" s="23" t="s">
        <v>39</v>
      </c>
      <c r="B43" s="10" t="s">
        <v>40</v>
      </c>
      <c r="C43" s="10" t="s">
        <v>41</v>
      </c>
      <c r="D43" s="33">
        <v>100</v>
      </c>
      <c r="E43" s="51"/>
      <c r="F43" s="24">
        <f t="shared" ref="F43:F49" si="1">D43*E43</f>
        <v>0</v>
      </c>
    </row>
    <row r="44" spans="1:6" x14ac:dyDescent="0.2">
      <c r="A44" s="23" t="s">
        <v>39</v>
      </c>
      <c r="B44" s="10" t="s">
        <v>42</v>
      </c>
      <c r="C44" s="10" t="s">
        <v>41</v>
      </c>
      <c r="D44" s="33">
        <v>100</v>
      </c>
      <c r="E44" s="51"/>
      <c r="F44" s="24">
        <f t="shared" si="1"/>
        <v>0</v>
      </c>
    </row>
    <row r="45" spans="1:6" x14ac:dyDescent="0.2">
      <c r="A45" s="23" t="s">
        <v>39</v>
      </c>
      <c r="B45" s="10" t="s">
        <v>43</v>
      </c>
      <c r="C45" s="10" t="s">
        <v>41</v>
      </c>
      <c r="D45" s="33">
        <v>100</v>
      </c>
      <c r="E45" s="51"/>
      <c r="F45" s="24">
        <f t="shared" si="1"/>
        <v>0</v>
      </c>
    </row>
    <row r="46" spans="1:6" x14ac:dyDescent="0.2">
      <c r="A46" s="23" t="s">
        <v>44</v>
      </c>
      <c r="B46" s="10" t="s">
        <v>45</v>
      </c>
      <c r="C46" s="10" t="s">
        <v>41</v>
      </c>
      <c r="D46" s="33">
        <v>50</v>
      </c>
      <c r="E46" s="51"/>
      <c r="F46" s="24">
        <f t="shared" si="1"/>
        <v>0</v>
      </c>
    </row>
    <row r="47" spans="1:6" x14ac:dyDescent="0.2">
      <c r="A47" s="23" t="s">
        <v>44</v>
      </c>
      <c r="B47" s="10" t="s">
        <v>46</v>
      </c>
      <c r="C47" s="10" t="s">
        <v>41</v>
      </c>
      <c r="D47" s="33">
        <v>50</v>
      </c>
      <c r="E47" s="51"/>
      <c r="F47" s="24">
        <f t="shared" si="1"/>
        <v>0</v>
      </c>
    </row>
    <row r="48" spans="1:6" x14ac:dyDescent="0.2">
      <c r="A48" s="23" t="s">
        <v>44</v>
      </c>
      <c r="B48" s="10" t="s">
        <v>47</v>
      </c>
      <c r="C48" s="10" t="s">
        <v>41</v>
      </c>
      <c r="D48" s="33">
        <v>50</v>
      </c>
      <c r="E48" s="51"/>
      <c r="F48" s="24">
        <f t="shared" si="1"/>
        <v>0</v>
      </c>
    </row>
    <row r="49" spans="1:6" x14ac:dyDescent="0.2">
      <c r="A49" s="23" t="s">
        <v>48</v>
      </c>
      <c r="B49" s="10" t="s">
        <v>49</v>
      </c>
      <c r="C49" s="10" t="s">
        <v>41</v>
      </c>
      <c r="D49" s="33">
        <v>25</v>
      </c>
      <c r="E49" s="51"/>
      <c r="F49" s="24">
        <f t="shared" si="1"/>
        <v>0</v>
      </c>
    </row>
    <row r="50" spans="1:6" x14ac:dyDescent="0.2">
      <c r="A50" s="23"/>
      <c r="B50" s="2"/>
      <c r="C50" s="2"/>
      <c r="D50" s="34"/>
      <c r="E50" s="3"/>
      <c r="F50" s="24"/>
    </row>
    <row r="51" spans="1:6" ht="24" x14ac:dyDescent="0.2">
      <c r="A51" s="21" t="s">
        <v>50</v>
      </c>
      <c r="B51" s="7"/>
      <c r="C51" s="7"/>
      <c r="D51" s="7"/>
      <c r="E51" s="8"/>
      <c r="F51" s="26"/>
    </row>
    <row r="52" spans="1:6" x14ac:dyDescent="0.2">
      <c r="A52" s="23" t="s">
        <v>51</v>
      </c>
      <c r="B52" s="13" t="s">
        <v>52</v>
      </c>
      <c r="C52" s="10" t="s">
        <v>53</v>
      </c>
      <c r="D52" s="33">
        <v>200</v>
      </c>
      <c r="E52" s="51"/>
      <c r="F52" s="24">
        <f>D52*E52</f>
        <v>0</v>
      </c>
    </row>
    <row r="53" spans="1:6" x14ac:dyDescent="0.2">
      <c r="A53" s="23" t="s">
        <v>51</v>
      </c>
      <c r="B53" s="13" t="s">
        <v>54</v>
      </c>
      <c r="C53" s="10" t="s">
        <v>53</v>
      </c>
      <c r="D53" s="33">
        <v>200</v>
      </c>
      <c r="E53" s="51"/>
      <c r="F53" s="24">
        <f>D53*E53</f>
        <v>0</v>
      </c>
    </row>
    <row r="54" spans="1:6" x14ac:dyDescent="0.2">
      <c r="A54" s="23" t="s">
        <v>51</v>
      </c>
      <c r="B54" s="13" t="s">
        <v>55</v>
      </c>
      <c r="C54" s="10" t="s">
        <v>53</v>
      </c>
      <c r="D54" s="33">
        <v>200</v>
      </c>
      <c r="E54" s="51"/>
      <c r="F54" s="24">
        <f>D54*E54</f>
        <v>0</v>
      </c>
    </row>
    <row r="55" spans="1:6" x14ac:dyDescent="0.2">
      <c r="A55" s="23"/>
      <c r="B55" s="10"/>
      <c r="C55" s="10"/>
      <c r="D55" s="33"/>
      <c r="E55" s="11"/>
      <c r="F55" s="24"/>
    </row>
    <row r="56" spans="1:6" ht="36" x14ac:dyDescent="0.2">
      <c r="A56" s="27" t="s">
        <v>56</v>
      </c>
      <c r="B56" s="14"/>
      <c r="C56" s="14"/>
      <c r="D56" s="35"/>
      <c r="E56" s="15"/>
      <c r="F56" s="22"/>
    </row>
    <row r="57" spans="1:6" x14ac:dyDescent="0.2">
      <c r="A57" s="23" t="s">
        <v>57</v>
      </c>
      <c r="B57" s="10" t="s">
        <v>58</v>
      </c>
      <c r="C57" s="10" t="s">
        <v>53</v>
      </c>
      <c r="D57" s="34">
        <v>360</v>
      </c>
      <c r="E57" s="51"/>
      <c r="F57" s="24">
        <f>D57*E57</f>
        <v>0</v>
      </c>
    </row>
    <row r="58" spans="1:6" x14ac:dyDescent="0.2">
      <c r="A58" s="23" t="s">
        <v>59</v>
      </c>
      <c r="B58" s="10" t="s">
        <v>60</v>
      </c>
      <c r="C58" s="10" t="s">
        <v>53</v>
      </c>
      <c r="D58" s="33">
        <v>360</v>
      </c>
      <c r="E58" s="51"/>
      <c r="F58" s="24">
        <f>D58*E58</f>
        <v>0</v>
      </c>
    </row>
    <row r="59" spans="1:6" x14ac:dyDescent="0.2">
      <c r="A59" s="25"/>
      <c r="B59" s="10"/>
      <c r="C59" s="5"/>
      <c r="D59" s="5"/>
      <c r="E59" s="6"/>
      <c r="F59" s="24"/>
    </row>
    <row r="60" spans="1:6" x14ac:dyDescent="0.2">
      <c r="A60" s="21" t="s">
        <v>61</v>
      </c>
      <c r="B60" s="7"/>
      <c r="C60" s="7"/>
      <c r="D60" s="7"/>
      <c r="E60" s="8"/>
      <c r="F60" s="26"/>
    </row>
    <row r="61" spans="1:6" x14ac:dyDescent="0.2">
      <c r="A61" s="21"/>
      <c r="B61" s="7" t="s">
        <v>62</v>
      </c>
      <c r="C61" s="7"/>
      <c r="D61" s="7"/>
      <c r="E61" s="8"/>
      <c r="F61" s="26"/>
    </row>
    <row r="62" spans="1:6" x14ac:dyDescent="0.2">
      <c r="A62" s="28" t="s">
        <v>63</v>
      </c>
      <c r="B62" s="16" t="s">
        <v>64</v>
      </c>
      <c r="C62" s="16" t="s">
        <v>41</v>
      </c>
      <c r="D62" s="36">
        <v>5</v>
      </c>
      <c r="E62" s="51"/>
      <c r="F62" s="24">
        <f t="shared" ref="F62:F81" si="2">D62*E62</f>
        <v>0</v>
      </c>
    </row>
    <row r="63" spans="1:6" x14ac:dyDescent="0.2">
      <c r="A63" s="28" t="s">
        <v>63</v>
      </c>
      <c r="B63" s="16" t="s">
        <v>65</v>
      </c>
      <c r="C63" s="16" t="s">
        <v>41</v>
      </c>
      <c r="D63" s="36">
        <v>5</v>
      </c>
      <c r="E63" s="51"/>
      <c r="F63" s="24">
        <f t="shared" si="2"/>
        <v>0</v>
      </c>
    </row>
    <row r="64" spans="1:6" x14ac:dyDescent="0.2">
      <c r="A64" s="23" t="s">
        <v>63</v>
      </c>
      <c r="B64" s="10" t="s">
        <v>66</v>
      </c>
      <c r="C64" s="10" t="s">
        <v>41</v>
      </c>
      <c r="D64" s="33">
        <v>10</v>
      </c>
      <c r="E64" s="51"/>
      <c r="F64" s="24">
        <f t="shared" si="2"/>
        <v>0</v>
      </c>
    </row>
    <row r="65" spans="1:6" x14ac:dyDescent="0.2">
      <c r="A65" s="23" t="s">
        <v>63</v>
      </c>
      <c r="B65" s="10" t="s">
        <v>67</v>
      </c>
      <c r="C65" s="10" t="s">
        <v>41</v>
      </c>
      <c r="D65" s="33">
        <v>10</v>
      </c>
      <c r="E65" s="51"/>
      <c r="F65" s="24">
        <f t="shared" si="2"/>
        <v>0</v>
      </c>
    </row>
    <row r="66" spans="1:6" x14ac:dyDescent="0.2">
      <c r="A66" s="23" t="s">
        <v>68</v>
      </c>
      <c r="B66" s="10" t="s">
        <v>69</v>
      </c>
      <c r="C66" s="10" t="s">
        <v>41</v>
      </c>
      <c r="D66" s="33">
        <v>2</v>
      </c>
      <c r="E66" s="51"/>
      <c r="F66" s="24">
        <f t="shared" si="2"/>
        <v>0</v>
      </c>
    </row>
    <row r="67" spans="1:6" x14ac:dyDescent="0.2">
      <c r="A67" s="23" t="s">
        <v>68</v>
      </c>
      <c r="B67" s="10" t="s">
        <v>70</v>
      </c>
      <c r="C67" s="10" t="s">
        <v>41</v>
      </c>
      <c r="D67" s="33">
        <v>2</v>
      </c>
      <c r="E67" s="51"/>
      <c r="F67" s="24">
        <f t="shared" si="2"/>
        <v>0</v>
      </c>
    </row>
    <row r="68" spans="1:6" x14ac:dyDescent="0.2">
      <c r="A68" s="23" t="s">
        <v>68</v>
      </c>
      <c r="B68" s="10" t="s">
        <v>65</v>
      </c>
      <c r="C68" s="10" t="s">
        <v>41</v>
      </c>
      <c r="D68" s="33">
        <v>2</v>
      </c>
      <c r="E68" s="51"/>
      <c r="F68" s="24">
        <f t="shared" si="2"/>
        <v>0</v>
      </c>
    </row>
    <row r="69" spans="1:6" x14ac:dyDescent="0.2">
      <c r="A69" s="23" t="s">
        <v>68</v>
      </c>
      <c r="B69" s="10" t="s">
        <v>67</v>
      </c>
      <c r="C69" s="10" t="s">
        <v>41</v>
      </c>
      <c r="D69" s="33">
        <v>2</v>
      </c>
      <c r="E69" s="51"/>
      <c r="F69" s="24">
        <f t="shared" si="2"/>
        <v>0</v>
      </c>
    </row>
    <row r="70" spans="1:6" x14ac:dyDescent="0.2">
      <c r="A70" s="23" t="s">
        <v>71</v>
      </c>
      <c r="B70" s="10" t="s">
        <v>72</v>
      </c>
      <c r="C70" s="10" t="s">
        <v>73</v>
      </c>
      <c r="D70" s="33">
        <v>10</v>
      </c>
      <c r="E70" s="51"/>
      <c r="F70" s="24">
        <f t="shared" si="2"/>
        <v>0</v>
      </c>
    </row>
    <row r="71" spans="1:6" x14ac:dyDescent="0.2">
      <c r="A71" s="23" t="s">
        <v>74</v>
      </c>
      <c r="B71" s="10" t="s">
        <v>75</v>
      </c>
      <c r="C71" s="10" t="s">
        <v>41</v>
      </c>
      <c r="D71" s="33">
        <v>2</v>
      </c>
      <c r="E71" s="51"/>
      <c r="F71" s="24">
        <f t="shared" si="2"/>
        <v>0</v>
      </c>
    </row>
    <row r="72" spans="1:6" x14ac:dyDescent="0.2">
      <c r="A72" s="23" t="s">
        <v>74</v>
      </c>
      <c r="B72" s="10" t="s">
        <v>76</v>
      </c>
      <c r="C72" s="10" t="s">
        <v>41</v>
      </c>
      <c r="D72" s="33">
        <v>2</v>
      </c>
      <c r="E72" s="51"/>
      <c r="F72" s="24">
        <f t="shared" si="2"/>
        <v>0</v>
      </c>
    </row>
    <row r="73" spans="1:6" x14ac:dyDescent="0.2">
      <c r="A73" s="23" t="s">
        <v>74</v>
      </c>
      <c r="B73" s="10" t="s">
        <v>77</v>
      </c>
      <c r="C73" s="10" t="s">
        <v>41</v>
      </c>
      <c r="D73" s="33">
        <v>2</v>
      </c>
      <c r="E73" s="51"/>
      <c r="F73" s="24">
        <f t="shared" si="2"/>
        <v>0</v>
      </c>
    </row>
    <row r="74" spans="1:6" x14ac:dyDescent="0.2">
      <c r="A74" s="23" t="s">
        <v>74</v>
      </c>
      <c r="B74" s="10" t="s">
        <v>78</v>
      </c>
      <c r="C74" s="10" t="s">
        <v>41</v>
      </c>
      <c r="D74" s="33">
        <v>5</v>
      </c>
      <c r="E74" s="51"/>
      <c r="F74" s="24">
        <f t="shared" si="2"/>
        <v>0</v>
      </c>
    </row>
    <row r="75" spans="1:6" x14ac:dyDescent="0.2">
      <c r="A75" s="23" t="s">
        <v>74</v>
      </c>
      <c r="B75" s="10" t="s">
        <v>79</v>
      </c>
      <c r="C75" s="10" t="s">
        <v>41</v>
      </c>
      <c r="D75" s="33">
        <v>2</v>
      </c>
      <c r="E75" s="51"/>
      <c r="F75" s="24">
        <f t="shared" si="2"/>
        <v>0</v>
      </c>
    </row>
    <row r="76" spans="1:6" x14ac:dyDescent="0.2">
      <c r="A76" s="23" t="s">
        <v>74</v>
      </c>
      <c r="B76" s="10" t="s">
        <v>80</v>
      </c>
      <c r="C76" s="10" t="s">
        <v>41</v>
      </c>
      <c r="D76" s="33">
        <v>2</v>
      </c>
      <c r="E76" s="51"/>
      <c r="F76" s="24">
        <f t="shared" si="2"/>
        <v>0</v>
      </c>
    </row>
    <row r="77" spans="1:6" x14ac:dyDescent="0.2">
      <c r="A77" s="23" t="s">
        <v>74</v>
      </c>
      <c r="B77" s="10" t="s">
        <v>81</v>
      </c>
      <c r="C77" s="10" t="s">
        <v>82</v>
      </c>
      <c r="D77" s="33">
        <v>5</v>
      </c>
      <c r="E77" s="51"/>
      <c r="F77" s="24">
        <f t="shared" si="2"/>
        <v>0</v>
      </c>
    </row>
    <row r="78" spans="1:6" x14ac:dyDescent="0.2">
      <c r="A78" s="23" t="s">
        <v>83</v>
      </c>
      <c r="B78" s="10" t="s">
        <v>79</v>
      </c>
      <c r="C78" s="10" t="s">
        <v>41</v>
      </c>
      <c r="D78" s="33">
        <v>2</v>
      </c>
      <c r="E78" s="51"/>
      <c r="F78" s="24">
        <f t="shared" si="2"/>
        <v>0</v>
      </c>
    </row>
    <row r="79" spans="1:6" x14ac:dyDescent="0.2">
      <c r="A79" s="23" t="s">
        <v>83</v>
      </c>
      <c r="B79" s="10" t="s">
        <v>81</v>
      </c>
      <c r="C79" s="10" t="s">
        <v>41</v>
      </c>
      <c r="D79" s="33">
        <v>2</v>
      </c>
      <c r="E79" s="51"/>
      <c r="F79" s="24">
        <f t="shared" si="2"/>
        <v>0</v>
      </c>
    </row>
    <row r="80" spans="1:6" x14ac:dyDescent="0.2">
      <c r="A80" s="23" t="s">
        <v>83</v>
      </c>
      <c r="B80" s="10" t="s">
        <v>84</v>
      </c>
      <c r="C80" s="10" t="s">
        <v>41</v>
      </c>
      <c r="D80" s="33">
        <v>2</v>
      </c>
      <c r="E80" s="51"/>
      <c r="F80" s="24">
        <f t="shared" si="2"/>
        <v>0</v>
      </c>
    </row>
    <row r="81" spans="1:6" x14ac:dyDescent="0.2">
      <c r="A81" s="23" t="s">
        <v>85</v>
      </c>
      <c r="B81" s="10" t="s">
        <v>86</v>
      </c>
      <c r="C81" s="10" t="s">
        <v>73</v>
      </c>
      <c r="D81" s="33">
        <v>10</v>
      </c>
      <c r="E81" s="51"/>
      <c r="F81" s="24">
        <f t="shared" si="2"/>
        <v>0</v>
      </c>
    </row>
    <row r="82" spans="1:6" x14ac:dyDescent="0.2">
      <c r="A82" s="23"/>
      <c r="B82" s="2"/>
      <c r="C82" s="2"/>
      <c r="D82" s="34"/>
      <c r="E82" s="3"/>
      <c r="F82" s="24"/>
    </row>
    <row r="83" spans="1:6" x14ac:dyDescent="0.2">
      <c r="A83" s="21" t="s">
        <v>87</v>
      </c>
      <c r="B83" s="12"/>
      <c r="C83" s="12"/>
      <c r="D83" s="7"/>
      <c r="E83" s="17"/>
      <c r="F83" s="22"/>
    </row>
    <row r="84" spans="1:6" x14ac:dyDescent="0.2">
      <c r="A84" s="29" t="s">
        <v>88</v>
      </c>
      <c r="C84" s="10"/>
      <c r="D84" s="33"/>
      <c r="E84" s="11"/>
      <c r="F84" s="24"/>
    </row>
    <row r="85" spans="1:6" x14ac:dyDescent="0.2">
      <c r="A85" s="23" t="s">
        <v>89</v>
      </c>
      <c r="B85" s="10" t="s">
        <v>90</v>
      </c>
      <c r="C85" s="10" t="s">
        <v>11</v>
      </c>
      <c r="D85" s="33">
        <v>20</v>
      </c>
      <c r="E85" s="51"/>
      <c r="F85" s="24">
        <f>D85*E85</f>
        <v>0</v>
      </c>
    </row>
    <row r="86" spans="1:6" x14ac:dyDescent="0.2">
      <c r="A86" s="23" t="s">
        <v>91</v>
      </c>
      <c r="B86" s="10" t="s">
        <v>92</v>
      </c>
      <c r="C86" s="10" t="s">
        <v>53</v>
      </c>
      <c r="D86" s="33">
        <v>50</v>
      </c>
      <c r="E86" s="51"/>
      <c r="F86" s="24">
        <f>D86*E86</f>
        <v>0</v>
      </c>
    </row>
    <row r="87" spans="1:6" x14ac:dyDescent="0.2">
      <c r="A87" s="23"/>
      <c r="B87" s="10"/>
      <c r="C87" s="10"/>
      <c r="D87" s="33"/>
      <c r="E87" s="11"/>
      <c r="F87" s="24"/>
    </row>
    <row r="88" spans="1:6" x14ac:dyDescent="0.2">
      <c r="A88" s="29" t="s">
        <v>93</v>
      </c>
      <c r="B88" s="10"/>
      <c r="C88" s="10"/>
      <c r="D88" s="33"/>
      <c r="E88" s="11"/>
      <c r="F88" s="24"/>
    </row>
    <row r="89" spans="1:6" x14ac:dyDescent="0.2">
      <c r="A89" s="23" t="s">
        <v>94</v>
      </c>
      <c r="B89" s="10" t="s">
        <v>92</v>
      </c>
      <c r="C89" s="10" t="s">
        <v>53</v>
      </c>
      <c r="D89" s="33">
        <v>50</v>
      </c>
      <c r="E89" s="51"/>
      <c r="F89" s="24">
        <f>D89*E89</f>
        <v>0</v>
      </c>
    </row>
    <row r="90" spans="1:6" x14ac:dyDescent="0.2">
      <c r="A90" s="23" t="s">
        <v>95</v>
      </c>
      <c r="B90" s="10" t="s">
        <v>96</v>
      </c>
      <c r="C90" s="10" t="s">
        <v>53</v>
      </c>
      <c r="D90" s="33">
        <v>50</v>
      </c>
      <c r="E90" s="51"/>
      <c r="F90" s="24">
        <f>D90*E90</f>
        <v>0</v>
      </c>
    </row>
    <row r="91" spans="1:6" x14ac:dyDescent="0.2">
      <c r="A91" s="23"/>
      <c r="B91" s="10"/>
      <c r="C91" s="10"/>
      <c r="D91" s="33"/>
      <c r="E91" s="11"/>
      <c r="F91" s="24"/>
    </row>
    <row r="92" spans="1:6" x14ac:dyDescent="0.2">
      <c r="A92" s="23" t="s">
        <v>97</v>
      </c>
      <c r="B92" s="2" t="s">
        <v>98</v>
      </c>
      <c r="C92" s="2" t="s">
        <v>41</v>
      </c>
      <c r="D92" s="34">
        <v>12</v>
      </c>
      <c r="E92" s="51"/>
      <c r="F92" s="24">
        <f>D92*E92</f>
        <v>0</v>
      </c>
    </row>
    <row r="93" spans="1:6" x14ac:dyDescent="0.2">
      <c r="A93" s="23" t="s">
        <v>97</v>
      </c>
      <c r="B93" s="2" t="s">
        <v>99</v>
      </c>
      <c r="C93" s="2" t="s">
        <v>41</v>
      </c>
      <c r="D93" s="34">
        <v>12</v>
      </c>
      <c r="E93" s="51"/>
      <c r="F93" s="24">
        <f>D93*E93</f>
        <v>0</v>
      </c>
    </row>
    <row r="94" spans="1:6" x14ac:dyDescent="0.2">
      <c r="A94" s="23" t="s">
        <v>100</v>
      </c>
      <c r="B94" s="2" t="s">
        <v>101</v>
      </c>
      <c r="C94" s="2" t="s">
        <v>41</v>
      </c>
      <c r="D94" s="34">
        <v>4</v>
      </c>
      <c r="E94" s="51"/>
      <c r="F94" s="24">
        <f>D94*E94</f>
        <v>0</v>
      </c>
    </row>
    <row r="95" spans="1:6" x14ac:dyDescent="0.2">
      <c r="A95" s="23"/>
      <c r="B95" s="2"/>
      <c r="C95" s="2"/>
      <c r="D95" s="34"/>
      <c r="E95" s="3"/>
      <c r="F95" s="24"/>
    </row>
    <row r="96" spans="1:6" x14ac:dyDescent="0.2">
      <c r="A96" s="30" t="s">
        <v>102</v>
      </c>
      <c r="B96" s="18"/>
      <c r="C96" s="18"/>
      <c r="D96" s="37"/>
      <c r="E96" s="9"/>
      <c r="F96" s="22"/>
    </row>
    <row r="97" spans="1:6" x14ac:dyDescent="0.2">
      <c r="A97" s="31" t="s">
        <v>121</v>
      </c>
      <c r="B97" s="19"/>
      <c r="C97" s="19" t="s">
        <v>103</v>
      </c>
      <c r="D97" s="38">
        <v>30</v>
      </c>
      <c r="E97" s="51"/>
      <c r="F97" s="24">
        <f>D97*E97</f>
        <v>0</v>
      </c>
    </row>
    <row r="98" spans="1:6" x14ac:dyDescent="0.2">
      <c r="A98" s="23" t="s">
        <v>122</v>
      </c>
      <c r="B98" s="2"/>
      <c r="C98" s="2" t="s">
        <v>104</v>
      </c>
      <c r="D98" s="34">
        <v>400</v>
      </c>
      <c r="E98" s="51"/>
      <c r="F98" s="24">
        <f>D98*E98</f>
        <v>0</v>
      </c>
    </row>
    <row r="99" spans="1:6" x14ac:dyDescent="0.2">
      <c r="A99" s="23" t="s">
        <v>123</v>
      </c>
      <c r="B99" s="2"/>
      <c r="C99" s="2" t="s">
        <v>103</v>
      </c>
      <c r="D99" s="34">
        <v>4</v>
      </c>
      <c r="E99" s="51"/>
      <c r="F99" s="24">
        <f>D99*E99</f>
        <v>0</v>
      </c>
    </row>
    <row r="100" spans="1:6" x14ac:dyDescent="0.2">
      <c r="A100" s="23"/>
      <c r="B100" s="2"/>
      <c r="C100" s="2"/>
      <c r="D100" s="34"/>
      <c r="E100" s="3"/>
      <c r="F100" s="24"/>
    </row>
    <row r="101" spans="1:6" x14ac:dyDescent="0.2">
      <c r="A101" s="23" t="s">
        <v>105</v>
      </c>
      <c r="B101" s="2"/>
      <c r="C101" s="2" t="s">
        <v>106</v>
      </c>
      <c r="D101" s="34">
        <v>20</v>
      </c>
      <c r="E101" s="51"/>
      <c r="F101" s="24">
        <f>D101*E101</f>
        <v>0</v>
      </c>
    </row>
    <row r="102" spans="1:6" x14ac:dyDescent="0.2">
      <c r="A102" s="23" t="s">
        <v>107</v>
      </c>
      <c r="B102" s="2"/>
      <c r="C102" s="2" t="s">
        <v>108</v>
      </c>
      <c r="D102" s="34">
        <v>5</v>
      </c>
      <c r="E102" s="51"/>
      <c r="F102" s="24">
        <f>D102*E102</f>
        <v>0</v>
      </c>
    </row>
    <row r="103" spans="1:6" x14ac:dyDescent="0.2">
      <c r="A103" s="23"/>
      <c r="B103" s="2"/>
      <c r="C103" s="2"/>
      <c r="D103" s="34"/>
      <c r="E103" s="3"/>
      <c r="F103" s="24"/>
    </row>
    <row r="104" spans="1:6" ht="12.75" thickBot="1" x14ac:dyDescent="0.25">
      <c r="A104" s="32"/>
      <c r="F104" s="4"/>
    </row>
    <row r="105" spans="1:6" ht="12.75" thickBot="1" x14ac:dyDescent="0.25">
      <c r="A105" s="61" t="s">
        <v>110</v>
      </c>
      <c r="B105" s="62"/>
      <c r="C105" s="62"/>
      <c r="D105" s="62"/>
      <c r="E105" s="62"/>
      <c r="F105" s="43">
        <f>SUM(F14:F102)</f>
        <v>0</v>
      </c>
    </row>
    <row r="107" spans="1:6" x14ac:dyDescent="0.2">
      <c r="A107" s="46" t="s">
        <v>0</v>
      </c>
      <c r="B107" s="47"/>
    </row>
    <row r="108" spans="1:6" x14ac:dyDescent="0.2">
      <c r="A108" s="48" t="s">
        <v>111</v>
      </c>
      <c r="B108" s="44"/>
      <c r="C108" s="20"/>
    </row>
    <row r="109" spans="1:6" x14ac:dyDescent="0.2">
      <c r="A109" s="49" t="s">
        <v>112</v>
      </c>
      <c r="B109" s="44"/>
      <c r="C109" s="20"/>
    </row>
    <row r="110" spans="1:6" x14ac:dyDescent="0.2">
      <c r="A110" s="48" t="s">
        <v>113</v>
      </c>
      <c r="B110" s="44"/>
      <c r="C110" s="20"/>
    </row>
    <row r="111" spans="1:6" x14ac:dyDescent="0.2">
      <c r="A111" s="49" t="s">
        <v>114</v>
      </c>
      <c r="B111" s="44"/>
      <c r="C111" s="20"/>
    </row>
    <row r="112" spans="1:6" ht="12.75" thickBot="1" x14ac:dyDescent="0.25">
      <c r="A112" s="50" t="s">
        <v>115</v>
      </c>
      <c r="B112" s="45"/>
    </row>
  </sheetData>
  <sheetProtection algorithmName="SHA-512" hashValue="iV9ogm2sBit6t2kfskrui7sitshpJjg9ARCgV8EEJZcAuY8jl+3dgKBQvVb5cFqZ23a4ZXwzoEGvYpM9kXIngA==" saltValue="ercYle0UEaNpb32X4o5K7A==" spinCount="100000" sheet="1" objects="1" scenarios="1"/>
  <mergeCells count="6">
    <mergeCell ref="G6:K7"/>
    <mergeCell ref="A8:F10"/>
    <mergeCell ref="A105:E105"/>
    <mergeCell ref="A3:F5"/>
    <mergeCell ref="G3:K5"/>
    <mergeCell ref="A6:F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4853574285484A9A3E9414BA81311D" ma:contentTypeVersion="3" ma:contentTypeDescription="Een nieuw document maken." ma:contentTypeScope="" ma:versionID="8cce83cfed09f930dae442bf31d47ffc">
  <xsd:schema xmlns:xsd="http://www.w3.org/2001/XMLSchema" xmlns:xs="http://www.w3.org/2001/XMLSchema" xmlns:p="http://schemas.microsoft.com/office/2006/metadata/properties" xmlns:ns2="eeb89c87-54a2-4e04-8c87-f250cfbf0445" targetNamespace="http://schemas.microsoft.com/office/2006/metadata/properties" ma:root="true" ma:fieldsID="94e8f8d2349554943fac98139d5ea350" ns2:_="">
    <xsd:import namespace="eeb89c87-54a2-4e04-8c87-f250cfbf044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b89c87-54a2-4e04-8c87-f250cfbf0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F05F2C-2A5B-4612-B33B-28ABD58545A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347D852-5FCB-4F41-ABE0-7838197F3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b89c87-54a2-4e04-8c87-f250cfbf04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A88B90-C378-4DDD-9E11-9145FEBB44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Dijk, MS van (Sophie)</dc:creator>
  <cp:keywords/>
  <dc:description/>
  <cp:lastModifiedBy>Schreuders, ESC (Edmee)</cp:lastModifiedBy>
  <cp:revision/>
  <dcterms:created xsi:type="dcterms:W3CDTF">2026-04-14T13:21:00Z</dcterms:created>
  <dcterms:modified xsi:type="dcterms:W3CDTF">2026-06-18T13:28:36Z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0x010100574853574285484A9A3E9414BA81311D</vt:lpwstr>
  </property>
</Properties>
</file>