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oppaconsultancy.sharepoint.com/sites/AanbestedingenMT/Gedeelde documenten/Aanbestedingen IBMN/Dataverbindingen/Aanbestedingsdocumenten/Beveiligde documenten/"/>
    </mc:Choice>
  </mc:AlternateContent>
  <xr:revisionPtr revIDLastSave="18" documentId="13_ncr:1_{FDDA2179-5B93-46E4-92A6-0BA5174540CD}" xr6:coauthVersionLast="47" xr6:coauthVersionMax="47" xr10:uidLastSave="{60776C47-B6E4-47C4-BCDA-F347829BAA6B}"/>
  <bookViews>
    <workbookView xWindow="-108" yWindow="-108" windowWidth="23256" windowHeight="12456" xr2:uid="{05EAD590-62F0-E643-B6F7-D01881244AC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31" i="1"/>
  <c r="M30" i="1"/>
  <c r="M14" i="1"/>
  <c r="M15" i="1"/>
  <c r="M16" i="1"/>
  <c r="M17" i="1"/>
  <c r="M18" i="1"/>
  <c r="M19" i="1"/>
  <c r="M20" i="1"/>
  <c r="M21" i="1"/>
  <c r="M22" i="1"/>
  <c r="M13" i="1"/>
  <c r="M12" i="1"/>
  <c r="M32" i="1"/>
  <c r="K23" i="1"/>
  <c r="K32" i="1" s="1"/>
  <c r="M23" i="1" l="1"/>
</calcChain>
</file>

<file path=xl/sharedStrings.xml><?xml version="1.0" encoding="utf-8"?>
<sst xmlns="http://schemas.openxmlformats.org/spreadsheetml/2006/main" count="130" uniqueCount="52">
  <si>
    <t>locatie</t>
  </si>
  <si>
    <t>Postcode, huisnummer</t>
  </si>
  <si>
    <t>Aansluitwaarde</t>
  </si>
  <si>
    <t>Bandbreedte A</t>
  </si>
  <si>
    <t>Service Level (SLA type)</t>
  </si>
  <si>
    <t>Toelichting</t>
  </si>
  <si>
    <t>Implementatiekosten (aansluitkosten) in Euro's</t>
  </si>
  <si>
    <t>Prijs per maand Bandbreedte A in Euro's</t>
  </si>
  <si>
    <t>Prijs per maand Bandbreedte B in Euro's</t>
  </si>
  <si>
    <t>Totaalprijs in Euro's (implementatiekosten + exploitatiekosten)  op basis van bandbreedte A over de gehele looptijd (8 jaar)</t>
  </si>
  <si>
    <t>Meerkerk</t>
  </si>
  <si>
    <t>4231DP / 7</t>
  </si>
  <si>
    <t>1000MB / 1000MB</t>
  </si>
  <si>
    <t>100 MB / 100MB</t>
  </si>
  <si>
    <t>B</t>
  </si>
  <si>
    <t xml:space="preserve">SDWAN  </t>
  </si>
  <si>
    <t>Vianen</t>
  </si>
  <si>
    <t>4132AS / 30</t>
  </si>
  <si>
    <t>A</t>
  </si>
  <si>
    <t>Firewall</t>
  </si>
  <si>
    <t>10000MB / 10000MB</t>
  </si>
  <si>
    <t>SDWAN en SAN synchronisatie via laag2 koppeling</t>
  </si>
  <si>
    <t>4133NH / 1</t>
  </si>
  <si>
    <t>SDWAN</t>
  </si>
  <si>
    <t>4131NN / 4</t>
  </si>
  <si>
    <t>200MB / 200MB</t>
  </si>
  <si>
    <t xml:space="preserve">Leerdam </t>
  </si>
  <si>
    <t>4143HT / 15</t>
  </si>
  <si>
    <t>500MB / 500MB</t>
  </si>
  <si>
    <t>Leerdam</t>
  </si>
  <si>
    <t>4143HP/16</t>
  </si>
  <si>
    <t>4141DA / 1</t>
  </si>
  <si>
    <t>100MB/100MB</t>
  </si>
  <si>
    <t>Deel 2. Microsoft Expressroute (optioneel)</t>
  </si>
  <si>
    <t>Soort</t>
  </si>
  <si>
    <t>Expressroute</t>
  </si>
  <si>
    <t>expressroute t.b.v. koppeling Microsoft</t>
  </si>
  <si>
    <t>expressroute (backupverbinding)</t>
  </si>
  <si>
    <t>Naam</t>
  </si>
  <si>
    <t>: ................................................................................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</si>
  <si>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</si>
  <si>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</si>
  <si>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</si>
  <si>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</si>
  <si>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Bandbreedte B (optioneel)</t>
  </si>
  <si>
    <t>Gebouwen Beheer Systeem lijn voor gbs / alarm</t>
  </si>
  <si>
    <t xml:space="preserve">Gebouwen Beheer Systeem lijn voor gbs / alarm </t>
  </si>
  <si>
    <t>Totaal (looptijd 8 jaar)</t>
  </si>
  <si>
    <t>Deel 1. Dataverbindingen</t>
  </si>
  <si>
    <t>Bijlage E: Prijsinvulformulier - Dataverbindingen gemeente Vijfheerenlanden</t>
  </si>
  <si>
    <r>
      <rPr>
        <b/>
        <sz val="12"/>
        <color theme="1"/>
        <rFont val="Aptos"/>
      </rPr>
      <t>Instructies:</t>
    </r>
    <r>
      <rPr>
        <sz val="12"/>
        <color theme="1"/>
        <rFont val="Aptos"/>
      </rPr>
      <t xml:space="preserve">
Inschrijver dient alleen de geel geaceerde cellen in te vullen voor deel 1 en deel 2 van het prijsinvulformulier.
De bandbreedte B (kolom L) is een optionele snelheidsverhoging die indicatief is (telt </t>
    </r>
    <r>
      <rPr>
        <b/>
        <sz val="12"/>
        <color theme="1"/>
        <rFont val="Aptos"/>
      </rPr>
      <t xml:space="preserve">niet </t>
    </r>
    <r>
      <rPr>
        <sz val="12"/>
        <color theme="1"/>
        <rFont val="Aptos"/>
      </rPr>
      <t xml:space="preserve">mee in de beoordeling).
De Microsoft Expressroute (deel 2) telt </t>
    </r>
    <r>
      <rPr>
        <b/>
        <sz val="12"/>
        <color theme="1"/>
        <rFont val="Aptos"/>
      </rPr>
      <t>wel</t>
    </r>
    <r>
      <rPr>
        <sz val="12"/>
        <color theme="1"/>
        <rFont val="Aptos"/>
      </rPr>
      <t xml:space="preserve"> mee in de beoordeling maar zal niet worden afgenomen bij start overeenkomst.
</t>
    </r>
  </si>
  <si>
    <t>Totale inschrijfsom (beoordelingsprijs)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</si>
</sst>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$&quot;* #,##0.00_);_(&quot;$&quot;* \(#,##0.00\);_(&quot;$&quot;* &quot;-&quot;??_);_(@_)"/>
    <numFmt numFmtId="165" formatCode="_ [$€-413]\ * #,##0.00_ ;_ [$€-413]\ * \-#,##0.00_ ;_ [$€-413]\ * &quot;-&quot;??_ ;_ @_ "/>
    <numFmt numFmtId="166" formatCode="_ [$€-2]\ * #,##0.00_ ;_ [$€-2]\ * \-#,##0.00_ ;_ [$€-2]\ * &quot;-&quot;??_ ;_ @_ "/>
    <numFmt numFmtId="167" formatCode="[$€-413]\ #,##0.00;[Red][$€-413]\ #,##0.00"/>
  </numFmts>
  <fonts count="2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10"/>
      <name val="Aptos"/>
    </font>
    <font>
      <b/>
      <sz val="14"/>
      <color theme="1"/>
      <name val="Aptos"/>
    </font>
    <font>
      <b/>
      <sz val="10"/>
      <name val="Aptos"/>
    </font>
    <font>
      <b/>
      <sz val="14"/>
      <name val="Aptos"/>
    </font>
    <font>
      <sz val="20"/>
      <color theme="1"/>
      <name val="Aptos"/>
    </font>
    <font>
      <sz val="12"/>
      <color theme="1"/>
      <name val="Aptos"/>
    </font>
    <font>
      <sz val="12"/>
      <color rgb="FFFF0000"/>
      <name val="Aptos"/>
    </font>
    <font>
      <b/>
      <sz val="10"/>
      <color theme="0"/>
      <name val="Aptos"/>
    </font>
    <font>
      <sz val="11"/>
      <color theme="1"/>
      <name val="Aptos"/>
    </font>
    <font>
      <sz val="10"/>
      <color theme="1"/>
      <name val="Aptos"/>
    </font>
    <font>
      <b/>
      <sz val="10"/>
      <color theme="1"/>
      <name val="Aptos"/>
    </font>
    <font>
      <b/>
      <sz val="11"/>
      <color rgb="FF000000"/>
      <name val="Aptos"/>
    </font>
    <font>
      <b/>
      <sz val="11"/>
      <color theme="1"/>
      <name val="Aptos"/>
    </font>
    <font>
      <sz val="11"/>
      <color rgb="FF000000"/>
      <name val="Aptos"/>
    </font>
    <font>
      <sz val="11"/>
      <name val="Aptos"/>
    </font>
    <font>
      <b/>
      <sz val="12"/>
      <color theme="0"/>
      <name val="Aptos"/>
      <family val="2"/>
    </font>
    <font>
      <sz val="12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3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10" fillId="0" borderId="5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4" fillId="0" borderId="0" xfId="0" applyFont="1"/>
    <xf numFmtId="0" fontId="6" fillId="0" borderId="0" xfId="0" applyFont="1"/>
    <xf numFmtId="165" fontId="4" fillId="0" borderId="10" xfId="1" applyNumberFormat="1" applyFont="1" applyBorder="1"/>
    <xf numFmtId="164" fontId="4" fillId="0" borderId="10" xfId="1" applyFont="1" applyBorder="1"/>
    <xf numFmtId="44" fontId="4" fillId="0" borderId="12" xfId="0" applyNumberFormat="1" applyFont="1" applyBorder="1"/>
    <xf numFmtId="0" fontId="9" fillId="0" borderId="7" xfId="0" applyFont="1" applyBorder="1"/>
    <xf numFmtId="0" fontId="4" fillId="0" borderId="8" xfId="0" applyFont="1" applyBorder="1"/>
    <xf numFmtId="164" fontId="4" fillId="0" borderId="8" xfId="1" applyFont="1" applyBorder="1"/>
    <xf numFmtId="0" fontId="9" fillId="0" borderId="9" xfId="0" applyFont="1" applyBorder="1"/>
    <xf numFmtId="164" fontId="4" fillId="0" borderId="0" xfId="1" applyFont="1"/>
    <xf numFmtId="0" fontId="4" fillId="0" borderId="3" xfId="0" applyFont="1" applyBorder="1"/>
    <xf numFmtId="164" fontId="4" fillId="0" borderId="3" xfId="1" applyFont="1" applyBorder="1"/>
    <xf numFmtId="164" fontId="4" fillId="0" borderId="0" xfId="1" applyFont="1" applyBorder="1"/>
    <xf numFmtId="0" fontId="12" fillId="0" borderId="0" xfId="0" applyFont="1"/>
    <xf numFmtId="0" fontId="9" fillId="0" borderId="8" xfId="0" applyFont="1" applyBorder="1"/>
    <xf numFmtId="0" fontId="12" fillId="0" borderId="8" xfId="0" applyFont="1" applyBorder="1"/>
    <xf numFmtId="0" fontId="13" fillId="0" borderId="8" xfId="0" applyFont="1" applyBorder="1"/>
    <xf numFmtId="0" fontId="13" fillId="0" borderId="0" xfId="0" applyFont="1"/>
    <xf numFmtId="0" fontId="13" fillId="0" borderId="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12" fillId="0" borderId="0" xfId="1" applyFont="1"/>
    <xf numFmtId="164" fontId="13" fillId="0" borderId="0" xfId="1" applyFont="1" applyFill="1" applyBorder="1" applyAlignment="1">
      <alignment vertical="center"/>
    </xf>
    <xf numFmtId="164" fontId="12" fillId="0" borderId="0" xfId="1" applyFont="1" applyFill="1" applyBorder="1"/>
    <xf numFmtId="0" fontId="15" fillId="0" borderId="0" xfId="2" applyFont="1"/>
    <xf numFmtId="0" fontId="16" fillId="0" borderId="0" xfId="2" applyFont="1"/>
    <xf numFmtId="0" fontId="17" fillId="0" borderId="0" xfId="2" applyFont="1" applyAlignment="1">
      <alignment horizontal="center"/>
    </xf>
    <xf numFmtId="0" fontId="17" fillId="0" borderId="0" xfId="2" applyFont="1" applyAlignment="1">
      <alignment horizontal="left"/>
    </xf>
    <xf numFmtId="0" fontId="17" fillId="0" borderId="0" xfId="2" applyFont="1" applyAlignment="1">
      <alignment horizontal="left" wrapText="1"/>
    </xf>
    <xf numFmtId="166" fontId="12" fillId="0" borderId="0" xfId="2" applyNumberFormat="1" applyFont="1"/>
    <xf numFmtId="0" fontId="12" fillId="0" borderId="0" xfId="2" applyFont="1"/>
    <xf numFmtId="164" fontId="13" fillId="0" borderId="0" xfId="1" applyFont="1" applyFill="1" applyBorder="1"/>
    <xf numFmtId="164" fontId="13" fillId="0" borderId="0" xfId="1" applyFont="1"/>
    <xf numFmtId="0" fontId="12" fillId="0" borderId="1" xfId="0" applyFont="1" applyBorder="1" applyAlignment="1">
      <alignment vertical="center" wrapText="1"/>
    </xf>
    <xf numFmtId="0" fontId="18" fillId="0" borderId="1" xfId="0" applyFont="1" applyBorder="1"/>
    <xf numFmtId="0" fontId="18" fillId="4" borderId="1" xfId="0" applyFont="1" applyFill="1" applyBorder="1"/>
    <xf numFmtId="0" fontId="18" fillId="0" borderId="1" xfId="0" applyFont="1" applyBorder="1" applyAlignment="1">
      <alignment wrapText="1"/>
    </xf>
    <xf numFmtId="44" fontId="18" fillId="0" borderId="1" xfId="0" applyNumberFormat="1" applyFont="1" applyBorder="1"/>
    <xf numFmtId="0" fontId="12" fillId="0" borderId="1" xfId="0" applyFont="1" applyBorder="1" applyAlignment="1">
      <alignment vertical="center"/>
    </xf>
    <xf numFmtId="44" fontId="18" fillId="0" borderId="11" xfId="0" applyNumberFormat="1" applyFont="1" applyBorder="1"/>
    <xf numFmtId="0" fontId="11" fillId="2" borderId="0" xfId="0" applyFont="1" applyFill="1" applyAlignment="1">
      <alignment vertical="center" wrapText="1"/>
    </xf>
    <xf numFmtId="164" fontId="11" fillId="2" borderId="0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44" fontId="9" fillId="0" borderId="13" xfId="0" applyNumberFormat="1" applyFont="1" applyBorder="1" applyAlignment="1">
      <alignment horizontal="left" vertical="top" wrapText="1"/>
    </xf>
    <xf numFmtId="44" fontId="9" fillId="0" borderId="4" xfId="0" applyNumberFormat="1" applyFont="1" applyBorder="1" applyAlignment="1">
      <alignment horizontal="left" vertical="top" wrapText="1"/>
    </xf>
    <xf numFmtId="44" fontId="9" fillId="0" borderId="14" xfId="0" applyNumberFormat="1" applyFont="1" applyBorder="1" applyAlignment="1">
      <alignment horizontal="left" vertical="top" wrapText="1"/>
    </xf>
    <xf numFmtId="44" fontId="9" fillId="0" borderId="6" xfId="0" applyNumberFormat="1" applyFont="1" applyBorder="1" applyAlignment="1">
      <alignment horizontal="left" vertical="top" wrapText="1"/>
    </xf>
    <xf numFmtId="44" fontId="9" fillId="0" borderId="15" xfId="0" applyNumberFormat="1" applyFont="1" applyBorder="1" applyAlignment="1">
      <alignment horizontal="left" vertical="top" wrapText="1"/>
    </xf>
    <xf numFmtId="44" fontId="9" fillId="0" borderId="9" xfId="0" applyNumberFormat="1" applyFont="1" applyBorder="1" applyAlignment="1">
      <alignment horizontal="left" vertical="top" wrapText="1"/>
    </xf>
    <xf numFmtId="167" fontId="18" fillId="3" borderId="1" xfId="0" applyNumberFormat="1" applyFont="1" applyFill="1" applyBorder="1" applyAlignment="1" applyProtection="1">
      <alignment wrapText="1"/>
      <protection locked="0"/>
    </xf>
    <xf numFmtId="167" fontId="18" fillId="3" borderId="1" xfId="1" applyNumberFormat="1" applyFont="1" applyFill="1" applyBorder="1" applyProtection="1">
      <protection locked="0"/>
    </xf>
    <xf numFmtId="167" fontId="18" fillId="3" borderId="11" xfId="1" applyNumberFormat="1" applyFont="1" applyFill="1" applyBorder="1" applyProtection="1">
      <protection locked="0"/>
    </xf>
    <xf numFmtId="0" fontId="13" fillId="3" borderId="3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8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Protection="1">
      <protection locked="0"/>
    </xf>
    <xf numFmtId="0" fontId="12" fillId="3" borderId="6" xfId="0" applyFont="1" applyFill="1" applyBorder="1" applyProtection="1">
      <protection locked="0"/>
    </xf>
    <xf numFmtId="0" fontId="12" fillId="3" borderId="9" xfId="0" applyFont="1" applyFill="1" applyBorder="1" applyProtection="1">
      <protection locked="0"/>
    </xf>
  </cellXfs>
  <cellStyles count="3">
    <cellStyle name="Standaard" xfId="0" builtinId="0"/>
    <cellStyle name="Standaard 2" xfId="2" xr:uid="{5D6EB620-AE0F-4937-B7FD-C25A711EEF9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8966-FC2E-3342-99C3-020530B712D3}">
  <dimension ref="A2:N48"/>
  <sheetViews>
    <sheetView tabSelected="1" topLeftCell="E6" zoomScale="90" zoomScaleNormal="90" workbookViewId="0">
      <selection activeCell="E35" sqref="E35:E40"/>
    </sheetView>
  </sheetViews>
  <sheetFormatPr defaultColWidth="11" defaultRowHeight="15.6" x14ac:dyDescent="0.3"/>
  <cols>
    <col min="1" max="2" width="11" style="5"/>
    <col min="3" max="3" width="16.5" style="5" customWidth="1"/>
    <col min="4" max="4" width="25" style="5" customWidth="1"/>
    <col min="5" max="5" width="20.5" style="5" customWidth="1"/>
    <col min="6" max="6" width="17.09765625" style="5" bestFit="1" customWidth="1"/>
    <col min="7" max="7" width="17" style="5" customWidth="1"/>
    <col min="8" max="8" width="9.59765625" style="5" customWidth="1"/>
    <col min="9" max="9" width="28.09765625" style="5" customWidth="1"/>
    <col min="10" max="10" width="25.8984375" style="5" customWidth="1"/>
    <col min="11" max="11" width="27.19921875" style="5" customWidth="1"/>
    <col min="12" max="12" width="21.8984375" style="5" customWidth="1"/>
    <col min="13" max="13" width="28" style="5" customWidth="1"/>
    <col min="14" max="14" width="11" style="5" customWidth="1"/>
    <col min="15" max="16384" width="11" style="5"/>
  </cols>
  <sheetData>
    <row r="2" spans="2:14" ht="26.4" thickBot="1" x14ac:dyDescent="0.55000000000000004">
      <c r="B2" s="4" t="s">
        <v>49</v>
      </c>
      <c r="N2" s="6"/>
    </row>
    <row r="3" spans="2:14" ht="16.350000000000001" customHeight="1" x14ac:dyDescent="0.3">
      <c r="B3" s="61" t="s">
        <v>50</v>
      </c>
      <c r="C3" s="62"/>
      <c r="D3" s="62"/>
      <c r="E3" s="62"/>
      <c r="F3" s="62"/>
      <c r="G3" s="62"/>
      <c r="H3" s="63"/>
      <c r="K3" s="70" t="s">
        <v>51</v>
      </c>
      <c r="L3" s="71"/>
      <c r="M3" s="76">
        <f>M23+M32</f>
        <v>0</v>
      </c>
      <c r="N3" s="77"/>
    </row>
    <row r="4" spans="2:14" x14ac:dyDescent="0.3">
      <c r="B4" s="64"/>
      <c r="C4" s="65"/>
      <c r="D4" s="65"/>
      <c r="E4" s="65"/>
      <c r="F4" s="65"/>
      <c r="G4" s="65"/>
      <c r="H4" s="66"/>
      <c r="K4" s="72"/>
      <c r="L4" s="73"/>
      <c r="M4" s="78"/>
      <c r="N4" s="79"/>
    </row>
    <row r="5" spans="2:14" x14ac:dyDescent="0.3">
      <c r="B5" s="64"/>
      <c r="C5" s="65"/>
      <c r="D5" s="65"/>
      <c r="E5" s="65"/>
      <c r="F5" s="65"/>
      <c r="G5" s="65"/>
      <c r="H5" s="66"/>
      <c r="K5" s="72"/>
      <c r="L5" s="73"/>
      <c r="M5" s="78"/>
      <c r="N5" s="79"/>
    </row>
    <row r="6" spans="2:14" ht="19.5" customHeight="1" thickBot="1" x14ac:dyDescent="0.35">
      <c r="B6" s="67"/>
      <c r="C6" s="68"/>
      <c r="D6" s="68"/>
      <c r="E6" s="68"/>
      <c r="F6" s="68"/>
      <c r="G6" s="68"/>
      <c r="H6" s="69"/>
      <c r="K6" s="74"/>
      <c r="L6" s="75"/>
      <c r="M6" s="80"/>
      <c r="N6" s="81"/>
    </row>
    <row r="7" spans="2:14" ht="16.2" thickBot="1" x14ac:dyDescent="0.3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4" x14ac:dyDescent="0.3">
      <c r="B8" s="8"/>
      <c r="C8" s="1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2:14" ht="18" x14ac:dyDescent="0.35">
      <c r="B9" s="11"/>
      <c r="C9" s="2" t="s">
        <v>48</v>
      </c>
      <c r="N9" s="12"/>
    </row>
    <row r="10" spans="2:14" x14ac:dyDescent="0.3">
      <c r="B10" s="11"/>
      <c r="N10" s="12"/>
    </row>
    <row r="11" spans="2:14" ht="69" x14ac:dyDescent="0.3">
      <c r="B11" s="11"/>
      <c r="C11" s="59" t="s">
        <v>0</v>
      </c>
      <c r="D11" s="59" t="s">
        <v>1</v>
      </c>
      <c r="E11" s="57" t="s">
        <v>2</v>
      </c>
      <c r="F11" s="59" t="s">
        <v>3</v>
      </c>
      <c r="G11" s="57" t="s">
        <v>44</v>
      </c>
      <c r="H11" s="57" t="s">
        <v>4</v>
      </c>
      <c r="I11" s="59" t="s">
        <v>5</v>
      </c>
      <c r="J11" s="57" t="s">
        <v>6</v>
      </c>
      <c r="K11" s="58" t="s">
        <v>7</v>
      </c>
      <c r="L11" s="58" t="s">
        <v>8</v>
      </c>
      <c r="M11" s="58" t="s">
        <v>9</v>
      </c>
      <c r="N11" s="12"/>
    </row>
    <row r="12" spans="2:14" x14ac:dyDescent="0.3">
      <c r="B12" s="11"/>
      <c r="C12" s="50" t="s">
        <v>10</v>
      </c>
      <c r="D12" s="51" t="s">
        <v>11</v>
      </c>
      <c r="E12" s="52" t="s">
        <v>12</v>
      </c>
      <c r="F12" s="52" t="s">
        <v>13</v>
      </c>
      <c r="G12" s="52" t="s">
        <v>12</v>
      </c>
      <c r="H12" s="51" t="s">
        <v>14</v>
      </c>
      <c r="I12" s="53" t="s">
        <v>15</v>
      </c>
      <c r="J12" s="82"/>
      <c r="K12" s="83"/>
      <c r="L12" s="83"/>
      <c r="M12" s="54">
        <f>J12+(K12*96)</f>
        <v>0</v>
      </c>
      <c r="N12" s="12"/>
    </row>
    <row r="13" spans="2:14" x14ac:dyDescent="0.3">
      <c r="B13" s="11"/>
      <c r="C13" s="50" t="s">
        <v>16</v>
      </c>
      <c r="D13" s="51" t="s">
        <v>17</v>
      </c>
      <c r="E13" s="52" t="s">
        <v>12</v>
      </c>
      <c r="F13" s="52" t="s">
        <v>12</v>
      </c>
      <c r="G13" s="52" t="s">
        <v>12</v>
      </c>
      <c r="H13" s="51" t="s">
        <v>18</v>
      </c>
      <c r="I13" s="53" t="s">
        <v>19</v>
      </c>
      <c r="J13" s="82"/>
      <c r="K13" s="83"/>
      <c r="L13" s="83"/>
      <c r="M13" s="54">
        <f>J13+(K13*96)</f>
        <v>0</v>
      </c>
      <c r="N13" s="12"/>
    </row>
    <row r="14" spans="2:14" ht="28.8" x14ac:dyDescent="0.3">
      <c r="B14" s="11"/>
      <c r="C14" s="50" t="s">
        <v>16</v>
      </c>
      <c r="D14" s="51" t="s">
        <v>17</v>
      </c>
      <c r="E14" s="52" t="s">
        <v>20</v>
      </c>
      <c r="F14" s="52" t="s">
        <v>20</v>
      </c>
      <c r="G14" s="52" t="s">
        <v>20</v>
      </c>
      <c r="H14" s="51" t="s">
        <v>18</v>
      </c>
      <c r="I14" s="53" t="s">
        <v>21</v>
      </c>
      <c r="J14" s="82"/>
      <c r="K14" s="83"/>
      <c r="L14" s="83"/>
      <c r="M14" s="54">
        <f t="shared" ref="M14:M22" si="0">J14+(K14*96)</f>
        <v>0</v>
      </c>
      <c r="N14" s="12"/>
    </row>
    <row r="15" spans="2:14" x14ac:dyDescent="0.3">
      <c r="B15" s="11"/>
      <c r="C15" s="50" t="s">
        <v>16</v>
      </c>
      <c r="D15" s="51" t="s">
        <v>22</v>
      </c>
      <c r="E15" s="52" t="s">
        <v>12</v>
      </c>
      <c r="F15" s="52" t="s">
        <v>12</v>
      </c>
      <c r="G15" s="52" t="s">
        <v>12</v>
      </c>
      <c r="H15" s="51" t="s">
        <v>18</v>
      </c>
      <c r="I15" s="53" t="s">
        <v>23</v>
      </c>
      <c r="J15" s="82"/>
      <c r="K15" s="83"/>
      <c r="L15" s="83"/>
      <c r="M15" s="54">
        <f t="shared" si="0"/>
        <v>0</v>
      </c>
      <c r="N15" s="12"/>
    </row>
    <row r="16" spans="2:14" x14ac:dyDescent="0.3">
      <c r="B16" s="11"/>
      <c r="C16" s="50" t="s">
        <v>16</v>
      </c>
      <c r="D16" s="51" t="s">
        <v>24</v>
      </c>
      <c r="E16" s="52" t="s">
        <v>12</v>
      </c>
      <c r="F16" s="52" t="s">
        <v>25</v>
      </c>
      <c r="G16" s="52" t="s">
        <v>12</v>
      </c>
      <c r="H16" s="51" t="s">
        <v>14</v>
      </c>
      <c r="I16" s="53" t="s">
        <v>15</v>
      </c>
      <c r="J16" s="82"/>
      <c r="K16" s="83"/>
      <c r="L16" s="83"/>
      <c r="M16" s="54">
        <f t="shared" si="0"/>
        <v>0</v>
      </c>
      <c r="N16" s="12"/>
    </row>
    <row r="17" spans="1:14" x14ac:dyDescent="0.3">
      <c r="B17" s="11"/>
      <c r="C17" s="50" t="s">
        <v>26</v>
      </c>
      <c r="D17" s="51" t="s">
        <v>27</v>
      </c>
      <c r="E17" s="52" t="s">
        <v>12</v>
      </c>
      <c r="F17" s="52" t="s">
        <v>28</v>
      </c>
      <c r="G17" s="52" t="s">
        <v>12</v>
      </c>
      <c r="H17" s="51" t="s">
        <v>14</v>
      </c>
      <c r="I17" s="53" t="s">
        <v>15</v>
      </c>
      <c r="J17" s="82"/>
      <c r="K17" s="83"/>
      <c r="L17" s="83"/>
      <c r="M17" s="54">
        <f t="shared" si="0"/>
        <v>0</v>
      </c>
      <c r="N17" s="12"/>
    </row>
    <row r="18" spans="1:14" x14ac:dyDescent="0.3">
      <c r="B18" s="11"/>
      <c r="C18" s="50" t="s">
        <v>29</v>
      </c>
      <c r="D18" s="51" t="s">
        <v>30</v>
      </c>
      <c r="E18" s="52" t="s">
        <v>12</v>
      </c>
      <c r="F18" s="52" t="s">
        <v>25</v>
      </c>
      <c r="G18" s="52" t="s">
        <v>12</v>
      </c>
      <c r="H18" s="51" t="s">
        <v>14</v>
      </c>
      <c r="I18" s="53" t="s">
        <v>15</v>
      </c>
      <c r="J18" s="82"/>
      <c r="K18" s="83"/>
      <c r="L18" s="83"/>
      <c r="M18" s="54">
        <f t="shared" si="0"/>
        <v>0</v>
      </c>
      <c r="N18" s="12"/>
    </row>
    <row r="19" spans="1:14" ht="28.8" x14ac:dyDescent="0.3">
      <c r="A19" s="6"/>
      <c r="B19" s="13"/>
      <c r="C19" s="51" t="s">
        <v>29</v>
      </c>
      <c r="D19" s="55" t="s">
        <v>31</v>
      </c>
      <c r="E19" s="52" t="s">
        <v>12</v>
      </c>
      <c r="F19" s="52" t="s">
        <v>32</v>
      </c>
      <c r="G19" s="52" t="s">
        <v>12</v>
      </c>
      <c r="H19" s="51" t="s">
        <v>18</v>
      </c>
      <c r="I19" s="53" t="s">
        <v>45</v>
      </c>
      <c r="J19" s="82"/>
      <c r="K19" s="83"/>
      <c r="L19" s="83"/>
      <c r="M19" s="54">
        <f t="shared" si="0"/>
        <v>0</v>
      </c>
      <c r="N19" s="12"/>
    </row>
    <row r="20" spans="1:14" ht="28.8" x14ac:dyDescent="0.3">
      <c r="A20" s="14"/>
      <c r="B20" s="15"/>
      <c r="C20" s="51" t="s">
        <v>29</v>
      </c>
      <c r="D20" s="55" t="s">
        <v>31</v>
      </c>
      <c r="E20" s="52" t="s">
        <v>12</v>
      </c>
      <c r="F20" s="52" t="s">
        <v>32</v>
      </c>
      <c r="G20" s="52" t="s">
        <v>12</v>
      </c>
      <c r="H20" s="51" t="s">
        <v>18</v>
      </c>
      <c r="I20" s="53" t="s">
        <v>46</v>
      </c>
      <c r="J20" s="82"/>
      <c r="K20" s="83"/>
      <c r="L20" s="83"/>
      <c r="M20" s="54">
        <f t="shared" si="0"/>
        <v>0</v>
      </c>
      <c r="N20" s="12"/>
    </row>
    <row r="21" spans="1:14" ht="28.8" x14ac:dyDescent="0.3">
      <c r="B21" s="11"/>
      <c r="C21" s="51" t="s">
        <v>29</v>
      </c>
      <c r="D21" s="55" t="s">
        <v>31</v>
      </c>
      <c r="E21" s="52" t="s">
        <v>20</v>
      </c>
      <c r="F21" s="52" t="s">
        <v>20</v>
      </c>
      <c r="G21" s="52" t="s">
        <v>20</v>
      </c>
      <c r="H21" s="51" t="s">
        <v>18</v>
      </c>
      <c r="I21" s="53" t="s">
        <v>21</v>
      </c>
      <c r="J21" s="82"/>
      <c r="K21" s="83"/>
      <c r="L21" s="83"/>
      <c r="M21" s="54">
        <f t="shared" si="0"/>
        <v>0</v>
      </c>
      <c r="N21" s="12"/>
    </row>
    <row r="22" spans="1:14" ht="16.2" thickBot="1" x14ac:dyDescent="0.35">
      <c r="B22" s="11"/>
      <c r="C22" s="51" t="s">
        <v>16</v>
      </c>
      <c r="D22" s="55" t="s">
        <v>22</v>
      </c>
      <c r="E22" s="52" t="s">
        <v>12</v>
      </c>
      <c r="F22" s="52" t="s">
        <v>12</v>
      </c>
      <c r="G22" s="52" t="s">
        <v>12</v>
      </c>
      <c r="H22" s="51" t="s">
        <v>18</v>
      </c>
      <c r="I22" s="53" t="s">
        <v>23</v>
      </c>
      <c r="J22" s="82"/>
      <c r="K22" s="84"/>
      <c r="L22" s="84"/>
      <c r="M22" s="54">
        <f t="shared" si="0"/>
        <v>0</v>
      </c>
      <c r="N22" s="12"/>
    </row>
    <row r="23" spans="1:14" ht="16.2" thickBot="1" x14ac:dyDescent="0.35">
      <c r="B23" s="11"/>
      <c r="C23" s="16"/>
      <c r="D23" s="16"/>
      <c r="E23" s="16"/>
      <c r="F23" s="16"/>
      <c r="G23" s="16"/>
      <c r="H23" s="16"/>
      <c r="I23" s="16"/>
      <c r="J23" s="17" t="s">
        <v>47</v>
      </c>
      <c r="K23" s="18">
        <f>SUM(K12:K22)</f>
        <v>0</v>
      </c>
      <c r="L23" s="19"/>
      <c r="M23" s="20">
        <f>SUM(M12:M22)</f>
        <v>0</v>
      </c>
      <c r="N23" s="12"/>
    </row>
    <row r="24" spans="1:14" ht="16.2" thickBot="1" x14ac:dyDescent="0.35">
      <c r="B24" s="21"/>
      <c r="C24" s="22"/>
      <c r="D24" s="22"/>
      <c r="E24" s="22"/>
      <c r="F24" s="22"/>
      <c r="G24" s="22"/>
      <c r="H24" s="22"/>
      <c r="I24" s="22"/>
      <c r="J24" s="22"/>
      <c r="K24" s="23"/>
      <c r="L24" s="23"/>
      <c r="M24" s="22"/>
      <c r="N24" s="24"/>
    </row>
    <row r="25" spans="1:14" ht="16.2" thickBot="1" x14ac:dyDescent="0.35">
      <c r="C25" s="16"/>
      <c r="D25" s="16"/>
      <c r="E25" s="16"/>
      <c r="F25" s="16"/>
      <c r="G25" s="16"/>
      <c r="H25" s="16"/>
      <c r="I25" s="16"/>
      <c r="J25" s="16"/>
      <c r="K25" s="25"/>
      <c r="L25" s="25"/>
      <c r="M25" s="16"/>
    </row>
    <row r="26" spans="1:14" x14ac:dyDescent="0.3">
      <c r="B26" s="8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6"/>
      <c r="N26" s="10"/>
    </row>
    <row r="27" spans="1:14" ht="18" x14ac:dyDescent="0.35">
      <c r="B27" s="11"/>
      <c r="C27" s="3" t="s">
        <v>33</v>
      </c>
      <c r="D27" s="16"/>
      <c r="E27" s="16"/>
      <c r="F27" s="16"/>
      <c r="G27" s="16"/>
      <c r="H27" s="16"/>
      <c r="I27" s="16"/>
      <c r="J27" s="16"/>
      <c r="K27" s="28"/>
      <c r="L27" s="28"/>
      <c r="M27" s="16"/>
      <c r="N27" s="12"/>
    </row>
    <row r="28" spans="1:14" x14ac:dyDescent="0.3">
      <c r="B28" s="11"/>
      <c r="C28" s="16"/>
      <c r="D28" s="16"/>
      <c r="E28" s="16"/>
      <c r="F28" s="16"/>
      <c r="G28" s="16"/>
      <c r="H28" s="16"/>
      <c r="I28" s="28"/>
      <c r="J28" s="28"/>
      <c r="K28" s="16"/>
      <c r="L28" s="16"/>
      <c r="M28" s="16"/>
      <c r="N28" s="12"/>
    </row>
    <row r="29" spans="1:14" ht="69" x14ac:dyDescent="0.3">
      <c r="B29" s="11"/>
      <c r="C29" s="59" t="s">
        <v>34</v>
      </c>
      <c r="D29" s="59" t="s">
        <v>1</v>
      </c>
      <c r="E29" s="57" t="s">
        <v>2</v>
      </c>
      <c r="F29" s="59" t="s">
        <v>3</v>
      </c>
      <c r="G29" s="57" t="s">
        <v>44</v>
      </c>
      <c r="H29" s="57" t="s">
        <v>4</v>
      </c>
      <c r="I29" s="59" t="s">
        <v>5</v>
      </c>
      <c r="J29" s="57" t="s">
        <v>6</v>
      </c>
      <c r="K29" s="58" t="s">
        <v>7</v>
      </c>
      <c r="L29" s="58" t="s">
        <v>8</v>
      </c>
      <c r="M29" s="58" t="s">
        <v>9</v>
      </c>
      <c r="N29" s="12"/>
    </row>
    <row r="30" spans="1:14" ht="28.8" x14ac:dyDescent="0.3">
      <c r="B30" s="11"/>
      <c r="C30" s="51" t="s">
        <v>35</v>
      </c>
      <c r="D30" s="51" t="s">
        <v>31</v>
      </c>
      <c r="E30" s="52" t="s">
        <v>20</v>
      </c>
      <c r="F30" s="52" t="s">
        <v>12</v>
      </c>
      <c r="G30" s="52" t="s">
        <v>20</v>
      </c>
      <c r="H30" s="51" t="s">
        <v>18</v>
      </c>
      <c r="I30" s="53" t="s">
        <v>36</v>
      </c>
      <c r="J30" s="82"/>
      <c r="K30" s="83"/>
      <c r="L30" s="83"/>
      <c r="M30" s="54">
        <f>J30+(K30*96)</f>
        <v>0</v>
      </c>
      <c r="N30" s="12"/>
    </row>
    <row r="31" spans="1:14" ht="29.4" thickBot="1" x14ac:dyDescent="0.35">
      <c r="B31" s="11"/>
      <c r="C31" s="53" t="s">
        <v>37</v>
      </c>
      <c r="D31" s="51" t="s">
        <v>31</v>
      </c>
      <c r="E31" s="52" t="s">
        <v>20</v>
      </c>
      <c r="F31" s="52" t="s">
        <v>12</v>
      </c>
      <c r="G31" s="52" t="s">
        <v>20</v>
      </c>
      <c r="H31" s="51" t="s">
        <v>18</v>
      </c>
      <c r="I31" s="53" t="s">
        <v>36</v>
      </c>
      <c r="J31" s="82"/>
      <c r="K31" s="84"/>
      <c r="L31" s="84"/>
      <c r="M31" s="56">
        <f>J31+(K31*96)</f>
        <v>0</v>
      </c>
      <c r="N31" s="12"/>
    </row>
    <row r="32" spans="1:14" ht="16.2" thickBot="1" x14ac:dyDescent="0.35">
      <c r="B32" s="11"/>
      <c r="I32" s="29"/>
      <c r="J32" s="17" t="s">
        <v>47</v>
      </c>
      <c r="K32" s="18">
        <f>SUM(K20:K31)</f>
        <v>0</v>
      </c>
      <c r="L32" s="19"/>
      <c r="M32" s="18">
        <f>SUM(M30:M31)</f>
        <v>0</v>
      </c>
      <c r="N32" s="12"/>
    </row>
    <row r="33" spans="1:14" ht="16.2" thickBot="1" x14ac:dyDescent="0.35">
      <c r="B33" s="21"/>
      <c r="C33" s="30"/>
      <c r="D33" s="30"/>
      <c r="E33" s="30"/>
      <c r="F33" s="30"/>
      <c r="G33" s="30"/>
      <c r="H33" s="30"/>
      <c r="I33" s="31"/>
      <c r="J33" s="31"/>
      <c r="K33" s="32"/>
      <c r="L33" s="32"/>
      <c r="M33" s="32"/>
      <c r="N33" s="24"/>
    </row>
    <row r="34" spans="1:14" ht="15" customHeight="1" thickBot="1" x14ac:dyDescent="0.35">
      <c r="I34" s="29"/>
      <c r="J34" s="29"/>
      <c r="K34" s="33"/>
      <c r="L34" s="33"/>
      <c r="M34" s="33"/>
    </row>
    <row r="35" spans="1:14" ht="63.6" customHeight="1" x14ac:dyDescent="0.3">
      <c r="B35" s="34" t="s">
        <v>38</v>
      </c>
      <c r="C35" s="9"/>
      <c r="D35" s="85" t="s">
        <v>39</v>
      </c>
      <c r="E35" s="88"/>
      <c r="I35" s="29"/>
      <c r="J35" s="29"/>
      <c r="K35" s="33"/>
      <c r="L35" s="33"/>
      <c r="M35" s="33"/>
    </row>
    <row r="36" spans="1:14" ht="53.4" customHeight="1" x14ac:dyDescent="0.3">
      <c r="B36" s="35" t="s">
        <v>40</v>
      </c>
      <c r="D36" s="86" t="s">
        <v>39</v>
      </c>
      <c r="E36" s="89"/>
      <c r="I36" s="29"/>
      <c r="J36" s="29"/>
      <c r="K36" s="33"/>
      <c r="L36" s="33"/>
      <c r="M36" s="33"/>
    </row>
    <row r="37" spans="1:14" ht="51.6" customHeight="1" x14ac:dyDescent="0.3">
      <c r="B37" s="35" t="s">
        <v>41</v>
      </c>
      <c r="D37" s="86" t="s">
        <v>39</v>
      </c>
      <c r="E37" s="89"/>
    </row>
    <row r="38" spans="1:14" ht="52.2" customHeight="1" x14ac:dyDescent="0.3">
      <c r="B38" s="35" t="s">
        <v>42</v>
      </c>
      <c r="D38" s="86" t="s">
        <v>39</v>
      </c>
      <c r="E38" s="89"/>
    </row>
    <row r="39" spans="1:14" x14ac:dyDescent="0.3">
      <c r="B39" s="35"/>
      <c r="D39" s="60"/>
      <c r="E39" s="89"/>
    </row>
    <row r="40" spans="1:14" ht="90.6" customHeight="1" thickBot="1" x14ac:dyDescent="0.35">
      <c r="B40" s="36" t="s">
        <v>43</v>
      </c>
      <c r="C40" s="30"/>
      <c r="D40" s="87" t="s">
        <v>39</v>
      </c>
      <c r="E40" s="90"/>
    </row>
    <row r="41" spans="1:14" x14ac:dyDescent="0.3">
      <c r="B41" s="37"/>
      <c r="C41" s="37"/>
      <c r="D41" s="37"/>
      <c r="E41" s="37"/>
      <c r="F41" s="37"/>
      <c r="G41" s="38"/>
    </row>
    <row r="42" spans="1:14" x14ac:dyDescent="0.3">
      <c r="F42" s="29"/>
      <c r="G42" s="39"/>
    </row>
    <row r="43" spans="1:14" x14ac:dyDescent="0.3">
      <c r="A43" s="14"/>
      <c r="F43" s="29"/>
      <c r="G43" s="40"/>
    </row>
    <row r="44" spans="1:14" x14ac:dyDescent="0.3">
      <c r="A44" s="41"/>
      <c r="B44" s="41"/>
      <c r="C44" s="41"/>
      <c r="D44" s="41"/>
      <c r="E44" s="41"/>
      <c r="F44" s="41"/>
      <c r="G44" s="41"/>
      <c r="I44" s="42"/>
      <c r="J44" s="42"/>
      <c r="K44" s="42"/>
    </row>
    <row r="45" spans="1:14" x14ac:dyDescent="0.3">
      <c r="A45" s="43"/>
      <c r="B45" s="44"/>
      <c r="C45" s="43"/>
      <c r="D45" s="44"/>
      <c r="E45" s="43"/>
      <c r="F45" s="43"/>
      <c r="G45" s="45"/>
      <c r="I45" s="43"/>
      <c r="J45" s="46"/>
      <c r="K45" s="47"/>
    </row>
    <row r="46" spans="1:14" x14ac:dyDescent="0.3">
      <c r="G46" s="29"/>
      <c r="H46" s="48"/>
    </row>
    <row r="47" spans="1:14" x14ac:dyDescent="0.3">
      <c r="G47" s="29"/>
      <c r="H47" s="48"/>
    </row>
    <row r="48" spans="1:14" x14ac:dyDescent="0.3">
      <c r="C48" s="33"/>
      <c r="D48" s="33"/>
      <c r="E48" s="33"/>
      <c r="F48" s="33"/>
      <c r="G48" s="33"/>
      <c r="H48" s="49"/>
    </row>
  </sheetData>
  <sheetProtection algorithmName="SHA-512" hashValue="/oMRljqt2DhIwwSmXypGNBRcoulrwoxyu9cmgCPeQIxJrK1OSfPcfvUzBb79QN/P9Ck2smPjZkAmo608GthKJQ==" saltValue="fsEUCY5YHPZt9r803xb8/Q==" spinCount="100000" sheet="1" objects="1" scenarios="1"/>
  <mergeCells count="3">
    <mergeCell ref="B3:H6"/>
    <mergeCell ref="K3:L6"/>
    <mergeCell ref="M3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B29EFBD4EE4C9AFB8DCCC54B7D1E" ma:contentTypeVersion="3" ma:contentTypeDescription="Een nieuw document maken." ma:contentTypeScope="" ma:versionID="609c18c7103e0009e5bffff17e5564c0">
  <xsd:schema xmlns:xsd="http://www.w3.org/2001/XMLSchema" xmlns:xs="http://www.w3.org/2001/XMLSchema" xmlns:p="http://schemas.microsoft.com/office/2006/metadata/properties" xmlns:ns2="c20f5e0a-4943-4da4-bdec-0da4cd7bdfc2" targetNamespace="http://schemas.microsoft.com/office/2006/metadata/properties" ma:root="true" ma:fieldsID="5ff3dfb1a23f6967dc3bc928e20e548f" ns2:_="">
    <xsd:import namespace="c20f5e0a-4943-4da4-bdec-0da4cd7bd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f5e0a-4943-4da4-bdec-0da4cd7bd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18D4C6-487E-43F9-B7C7-642277C4B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A3D7F-681A-4FD2-B2CB-254E4B41A2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f5e0a-4943-4da4-bdec-0da4cd7bd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DED9B-DD46-4B5F-8810-9FA1FBCB126F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c20f5e0a-4943-4da4-bdec-0da4cd7bdfc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 Schols</dc:creator>
  <cp:keywords/>
  <dc:description/>
  <cp:lastModifiedBy>Tim Kronenberg</cp:lastModifiedBy>
  <cp:revision/>
  <dcterms:created xsi:type="dcterms:W3CDTF">2026-03-03T17:17:38Z</dcterms:created>
  <dcterms:modified xsi:type="dcterms:W3CDTF">2026-06-10T11:08:17Z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0x01010005A8B29EFBD4EE4C9AFB8DCCC54B7D1E</vt:lpwstr>
  </property>
</Properties>
</file>