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K:\Commerciële Zaken\02. EA's op jaar\2026\EA Ondersteuning Startup in Residence Intergov\5. Beschrijvend document\0.2 Definitief (gepubliceerde) documenten\"/>
    </mc:Choice>
  </mc:AlternateContent>
  <xr:revisionPtr revIDLastSave="0" documentId="13_ncr:1_{C8125AD8-96CD-413A-98B0-018CAE18AEF0}" xr6:coauthVersionLast="47" xr6:coauthVersionMax="47" xr10:uidLastSave="{00000000-0000-0000-0000-000000000000}"/>
  <bookViews>
    <workbookView xWindow="405" yWindow="390" windowWidth="29595" windowHeight="17160" xr2:uid="{2C023DBF-CED2-42C5-A932-434CA14C4D1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4" i="1" l="1"/>
  <c r="F83" i="1"/>
  <c r="F87" i="1"/>
  <c r="F86" i="1"/>
  <c r="F88" i="1"/>
  <c r="F78" i="1"/>
  <c r="F77" i="1"/>
  <c r="F76" i="1"/>
  <c r="F75" i="1"/>
  <c r="F74" i="1"/>
  <c r="F73" i="1"/>
  <c r="F72" i="1"/>
  <c r="F67" i="1"/>
  <c r="F66" i="1"/>
  <c r="F65" i="1"/>
  <c r="F64" i="1"/>
  <c r="F63" i="1"/>
  <c r="F62" i="1"/>
  <c r="F61" i="1"/>
  <c r="F56" i="1"/>
  <c r="F55" i="1"/>
  <c r="F54" i="1"/>
  <c r="F53" i="1"/>
  <c r="F52" i="1"/>
  <c r="F51" i="1"/>
  <c r="F50" i="1"/>
  <c r="F45" i="1"/>
  <c r="F44" i="1"/>
  <c r="F43" i="1"/>
  <c r="F42" i="1"/>
  <c r="F41" i="1"/>
  <c r="F40" i="1"/>
  <c r="F39" i="1"/>
  <c r="F79" i="1" l="1"/>
  <c r="F57" i="1"/>
  <c r="F82" i="1" s="1"/>
  <c r="F68" i="1"/>
  <c r="F46" i="1"/>
  <c r="F81" i="1" s="1"/>
  <c r="F90" i="1" s="1"/>
</calcChain>
</file>

<file path=xl/sharedStrings.xml><?xml version="1.0" encoding="utf-8"?>
<sst xmlns="http://schemas.openxmlformats.org/spreadsheetml/2006/main" count="41" uniqueCount="23">
  <si>
    <t xml:space="preserve">kostencomponent </t>
  </si>
  <si>
    <t>eenheid (b.v. uren)</t>
  </si>
  <si>
    <t>aantal eenheden</t>
  </si>
  <si>
    <t>tarief</t>
  </si>
  <si>
    <t>subtotaal</t>
  </si>
  <si>
    <t>Markttrendonderzoek</t>
  </si>
  <si>
    <t>Uniform uurtarief voor meerwerk</t>
  </si>
  <si>
    <t>Uniform uurtarief voor het organiseren van offline of online inspiratie-events</t>
  </si>
  <si>
    <t>Uurtarieven</t>
  </si>
  <si>
    <t>Bijlage 4 Prijsopgavetabel EA Ondersteuning Startup in Residence Intergov</t>
  </si>
  <si>
    <t>Het organiseren van een vraagarticulatie-workshop</t>
  </si>
  <si>
    <t xml:space="preserve">Het scouten en bewegen tot inschrijven van relevante marktpartijen per challenge </t>
  </si>
  <si>
    <t>Het waarderen en valideren van binnengekomen inzendingen per challenge</t>
  </si>
  <si>
    <t xml:space="preserve">subtotaal   </t>
  </si>
  <si>
    <t xml:space="preserve">subtotaal  </t>
  </si>
  <si>
    <t xml:space="preserve">subtotaal </t>
  </si>
  <si>
    <t>Totaalprijs van 6 maal het organiseren van een vraagarticulatie-workshop (6 x het bovengenoemde bedrag)</t>
  </si>
  <si>
    <t>Totaalprijs van 6 maal scouten en bewegen tot inschrijven van relevante marktpartijen per challenge (6 x het bovengenoemde bedrag)</t>
  </si>
  <si>
    <t>Totaalprijs van 2 maal waarderen en valideren van binnengekomen inzendingen per challenge (2 x het bovengenoemde bedrag)</t>
  </si>
  <si>
    <t>Totaalprijs van 4 maal markttrendonderzoek (4 x het bovengenoemde bedrag)</t>
  </si>
  <si>
    <t xml:space="preserve">Uniform uurtarief voor ontwerpen digitale communicatie uitingen </t>
  </si>
  <si>
    <t>Totaalprijs (cel F81, cel F82, cel F83, cel F84, F86, cel F87 en cel F88)</t>
  </si>
  <si>
    <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</si>
</sst>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0.00_ ;\-#,##0.00\ "/>
    <numFmt numFmtId="165" formatCode="#,##0_ ;\-#,##0\ "/>
  </numFmts>
  <fonts count="7" x14ac:knownFonts="1">
    <font>
      <sz val="10"/>
      <color theme="1"/>
      <name val="Arial"/>
      <family val="2"/>
    </font>
    <font>
      <b/>
      <sz val="18"/>
      <color theme="1"/>
      <name val="Aptos Narrow"/>
      <family val="2"/>
      <scheme val="minor"/>
    </font>
    <font>
      <b/>
      <sz val="12"/>
      <color theme="1"/>
      <name val="Aptos Narrow"/>
      <family val="2"/>
      <scheme val="minor"/>
    </font>
    <font>
      <b/>
      <sz val="12"/>
      <color theme="0"/>
      <name val="Aptos Narrow"/>
      <family val="2"/>
      <scheme val="minor"/>
    </font>
    <font>
      <b/>
      <sz val="12"/>
      <name val="Aptos Narrow"/>
      <family val="2"/>
      <scheme val="minor"/>
    </font>
    <font>
      <b/>
      <i/>
      <sz val="14"/>
      <name val="Aptos Narrow"/>
      <family val="2"/>
      <scheme val="minor"/>
    </font>
    <font>
      <i/>
      <sz val="12"/>
      <color theme="1"/>
      <name val="Aptos Narrow"/>
      <family val="2"/>
      <scheme val="minor"/>
    </font>
  </fonts>
  <fills count="11">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rgb="FFFFFF00"/>
        <bgColor indexed="64"/>
      </patternFill>
    </fill>
    <fill>
      <patternFill patternType="solid">
        <fgColor theme="7" tint="0.59999389629810485"/>
        <bgColor indexed="64"/>
      </patternFill>
    </fill>
    <fill>
      <patternFill patternType="solid">
        <fgColor rgb="FFFFC000"/>
        <bgColor indexed="64"/>
      </patternFill>
    </fill>
    <fill>
      <patternFill patternType="solid">
        <fgColor theme="8"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64">
    <xf numFmtId="0" fontId="0" fillId="0" borderId="0" xfId="0"/>
    <xf numFmtId="0" fontId="1" fillId="0" borderId="0" xfId="0" applyFont="1" applyAlignment="1">
      <alignment horizontal="left"/>
    </xf>
    <xf numFmtId="0" fontId="2" fillId="0" borderId="0" xfId="0" applyFont="1" applyAlignment="1">
      <alignment horizontal="center"/>
    </xf>
    <xf numFmtId="0" fontId="2" fillId="2" borderId="1" xfId="0" applyFont="1" applyFill="1" applyBorder="1" applyAlignment="1">
      <alignment horizontal="center" vertical="center" wrapText="1"/>
    </xf>
    <xf numFmtId="44" fontId="0" fillId="0" borderId="19" xfId="0" applyNumberFormat="1" applyBorder="1" applyAlignment="1">
      <alignment horizontal="right" vertical="center"/>
    </xf>
    <xf numFmtId="0" fontId="0" fillId="0" borderId="20" xfId="0" applyBorder="1" applyAlignment="1">
      <alignment horizontal="center"/>
    </xf>
    <xf numFmtId="0" fontId="0" fillId="0" borderId="21" xfId="0" applyBorder="1" applyAlignment="1">
      <alignment horizontal="center"/>
    </xf>
    <xf numFmtId="44" fontId="0" fillId="0" borderId="0" xfId="0" applyNumberFormat="1" applyAlignment="1">
      <alignment horizontal="right" vertical="center"/>
    </xf>
    <xf numFmtId="44" fontId="0" fillId="0" borderId="27" xfId="0" applyNumberFormat="1" applyBorder="1" applyAlignment="1">
      <alignment horizontal="right" vertical="center"/>
    </xf>
    <xf numFmtId="0" fontId="2" fillId="0" borderId="20" xfId="0" applyFont="1" applyBorder="1" applyAlignment="1">
      <alignment horizontal="right"/>
    </xf>
    <xf numFmtId="0" fontId="2" fillId="0" borderId="21" xfId="0" applyFont="1" applyBorder="1" applyAlignment="1">
      <alignment horizontal="right"/>
    </xf>
    <xf numFmtId="44" fontId="0" fillId="0" borderId="28" xfId="0" applyNumberFormat="1" applyBorder="1" applyAlignment="1">
      <alignment horizontal="right" vertical="center"/>
    </xf>
    <xf numFmtId="0" fontId="2" fillId="0" borderId="1" xfId="0" applyFont="1" applyBorder="1" applyAlignment="1">
      <alignment horizontal="center" vertical="center" wrapText="1"/>
    </xf>
    <xf numFmtId="165" fontId="0" fillId="0" borderId="1" xfId="0" applyNumberFormat="1" applyBorder="1" applyAlignment="1">
      <alignment horizontal="center" vertical="center"/>
    </xf>
    <xf numFmtId="0" fontId="2" fillId="6" borderId="1" xfId="0" applyFont="1" applyFill="1" applyBorder="1" applyAlignment="1">
      <alignment horizontal="center"/>
    </xf>
    <xf numFmtId="0" fontId="0" fillId="6" borderId="1" xfId="0" applyFill="1" applyBorder="1"/>
    <xf numFmtId="44" fontId="0" fillId="6" borderId="1" xfId="0" applyNumberFormat="1" applyFill="1" applyBorder="1"/>
    <xf numFmtId="7" fontId="0" fillId="8" borderId="1" xfId="0" applyNumberFormat="1" applyFill="1" applyBorder="1" applyAlignment="1" applyProtection="1">
      <alignment horizontal="center" vertical="center"/>
      <protection locked="0"/>
    </xf>
    <xf numFmtId="0" fontId="2" fillId="0" borderId="0" xfId="0" applyFont="1" applyBorder="1" applyAlignment="1">
      <alignment horizontal="center"/>
    </xf>
    <xf numFmtId="0" fontId="0" fillId="0" borderId="0" xfId="0" applyBorder="1"/>
    <xf numFmtId="44" fontId="0" fillId="9" borderId="8" xfId="0" applyNumberFormat="1" applyFill="1" applyBorder="1" applyAlignment="1">
      <alignment horizontal="right" vertical="center"/>
    </xf>
    <xf numFmtId="44" fontId="0" fillId="9" borderId="11" xfId="0" applyNumberFormat="1" applyFill="1" applyBorder="1" applyAlignment="1">
      <alignment horizontal="right" vertical="center"/>
    </xf>
    <xf numFmtId="44" fontId="0" fillId="9" borderId="16" xfId="0" applyNumberFormat="1" applyFill="1" applyBorder="1" applyAlignment="1">
      <alignment horizontal="right" vertical="center"/>
    </xf>
    <xf numFmtId="44" fontId="0" fillId="9" borderId="23" xfId="0" applyNumberFormat="1" applyFill="1" applyBorder="1" applyAlignment="1">
      <alignment horizontal="right" vertical="center"/>
    </xf>
    <xf numFmtId="44" fontId="0" fillId="9" borderId="1" xfId="0" applyNumberFormat="1" applyFill="1" applyBorder="1"/>
    <xf numFmtId="44" fontId="0" fillId="9" borderId="1" xfId="0" applyNumberFormat="1" applyFill="1" applyBorder="1" applyAlignment="1">
      <alignment horizontal="right" vertical="center"/>
    </xf>
    <xf numFmtId="0" fontId="2" fillId="10" borderId="7" xfId="0"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164" fontId="0" fillId="10" borderId="1" xfId="0" applyNumberFormat="1" applyFill="1" applyBorder="1" applyAlignment="1" applyProtection="1">
      <alignment horizontal="center" vertical="center"/>
      <protection locked="0"/>
    </xf>
    <xf numFmtId="0" fontId="2" fillId="10" borderId="15" xfId="0" applyFont="1" applyFill="1" applyBorder="1" applyAlignment="1" applyProtection="1">
      <alignment horizontal="center" vertical="center"/>
      <protection locked="0"/>
    </xf>
    <xf numFmtId="164" fontId="0" fillId="10" borderId="15" xfId="0" applyNumberFormat="1" applyFill="1" applyBorder="1" applyAlignment="1" applyProtection="1">
      <alignment horizontal="center" vertical="center"/>
      <protection locked="0"/>
    </xf>
    <xf numFmtId="164" fontId="0" fillId="10" borderId="7" xfId="0" applyNumberFormat="1" applyFill="1" applyBorder="1" applyAlignment="1" applyProtection="1">
      <alignment horizontal="center" vertical="center"/>
      <protection locked="0"/>
    </xf>
    <xf numFmtId="0" fontId="4" fillId="0" borderId="1" xfId="0" applyFont="1" applyBorder="1" applyAlignment="1">
      <alignment horizontal="left"/>
    </xf>
    <xf numFmtId="0" fontId="4" fillId="5" borderId="1" xfId="0" applyFont="1" applyFill="1" applyBorder="1" applyAlignment="1">
      <alignment horizontal="center"/>
    </xf>
    <xf numFmtId="0" fontId="2" fillId="0" borderId="1" xfId="0" applyFont="1" applyBorder="1" applyAlignment="1">
      <alignment horizontal="left" vertical="center"/>
    </xf>
    <xf numFmtId="0" fontId="5" fillId="7" borderId="1" xfId="0" applyFont="1" applyFill="1" applyBorder="1" applyAlignment="1">
      <alignment horizontal="left" vertical="center" wrapText="1"/>
    </xf>
    <xf numFmtId="0" fontId="6" fillId="0" borderId="3" xfId="0" applyFont="1" applyBorder="1" applyAlignment="1">
      <alignment horizontal="left"/>
    </xf>
    <xf numFmtId="0" fontId="2" fillId="0" borderId="1" xfId="0" applyFont="1" applyBorder="1" applyAlignment="1">
      <alignment horizontal="left" vertical="center" wrapText="1"/>
    </xf>
    <xf numFmtId="0" fontId="2" fillId="0" borderId="29" xfId="0" applyFont="1" applyBorder="1" applyAlignment="1">
      <alignment horizontal="left" vertical="center" wrapText="1"/>
    </xf>
    <xf numFmtId="0" fontId="0" fillId="0" borderId="12" xfId="0" applyBorder="1" applyAlignment="1">
      <alignment horizontal="left" vertical="center" wrapText="1"/>
    </xf>
    <xf numFmtId="0" fontId="4" fillId="4" borderId="9" xfId="0" applyFont="1" applyFill="1" applyBorder="1" applyAlignment="1" applyProtection="1">
      <alignment horizontal="left" vertical="center"/>
      <protection locked="0"/>
    </xf>
    <xf numFmtId="0" fontId="4" fillId="4" borderId="12" xfId="0" applyFont="1" applyFill="1" applyBorder="1" applyAlignment="1" applyProtection="1">
      <alignment horizontal="left" vertical="center"/>
      <protection locked="0"/>
    </xf>
    <xf numFmtId="0" fontId="4" fillId="4" borderId="13" xfId="0" applyFont="1" applyFill="1" applyBorder="1" applyAlignment="1" applyProtection="1">
      <alignment horizontal="left" vertical="center"/>
      <protection locked="0"/>
    </xf>
    <xf numFmtId="0" fontId="4" fillId="4" borderId="14" xfId="0" applyFont="1" applyFill="1" applyBorder="1" applyAlignment="1" applyProtection="1">
      <alignment horizontal="left" vertical="center"/>
      <protection locked="0"/>
    </xf>
    <xf numFmtId="0" fontId="2" fillId="0" borderId="24" xfId="0" applyFont="1" applyBorder="1" applyAlignment="1">
      <alignment horizontal="right"/>
    </xf>
    <xf numFmtId="0" fontId="2" fillId="0" borderId="25" xfId="0" applyFont="1" applyBorder="1" applyAlignment="1">
      <alignment horizontal="right"/>
    </xf>
    <xf numFmtId="0" fontId="2" fillId="0" borderId="26" xfId="0" applyFont="1" applyBorder="1" applyAlignment="1">
      <alignment horizontal="right"/>
    </xf>
    <xf numFmtId="0" fontId="3" fillId="3" borderId="2" xfId="0" applyFont="1" applyFill="1" applyBorder="1" applyAlignment="1">
      <alignment horizontal="left"/>
    </xf>
    <xf numFmtId="0" fontId="3" fillId="3" borderId="3" xfId="0" applyFont="1" applyFill="1" applyBorder="1" applyAlignment="1">
      <alignment horizontal="left"/>
    </xf>
    <xf numFmtId="0" fontId="3" fillId="3" borderId="4" xfId="0" applyFont="1" applyFill="1" applyBorder="1" applyAlignment="1">
      <alignment horizontal="left"/>
    </xf>
    <xf numFmtId="0" fontId="4" fillId="4" borderId="5" xfId="0" applyFont="1" applyFill="1" applyBorder="1" applyAlignment="1" applyProtection="1">
      <alignment horizontal="left" vertical="center"/>
      <protection locked="0"/>
    </xf>
    <xf numFmtId="0" fontId="4" fillId="4" borderId="6" xfId="0" applyFont="1" applyFill="1" applyBorder="1" applyAlignment="1" applyProtection="1">
      <alignment horizontal="left" vertical="center"/>
      <protection locked="0"/>
    </xf>
    <xf numFmtId="0" fontId="4" fillId="4" borderId="10" xfId="0" applyFont="1" applyFill="1" applyBorder="1" applyAlignment="1" applyProtection="1">
      <alignment horizontal="left" vertical="center"/>
      <protection locked="0"/>
    </xf>
    <xf numFmtId="0" fontId="4" fillId="0" borderId="0" xfId="0" applyFont="1" applyBorder="1" applyAlignment="1">
      <alignment horizontal="left"/>
    </xf>
    <xf numFmtId="0" fontId="2" fillId="2" borderId="1" xfId="0" applyFont="1" applyFill="1" applyBorder="1" applyAlignment="1">
      <alignment horizontal="center" vertical="center"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4" fillId="0" borderId="29" xfId="0" applyFont="1" applyBorder="1" applyAlignment="1">
      <alignment horizontal="left"/>
    </xf>
    <xf numFmtId="0" fontId="4" fillId="0" borderId="10" xfId="0" applyFont="1" applyBorder="1" applyAlignment="1">
      <alignment horizontal="left"/>
    </xf>
    <xf numFmtId="0" fontId="4" fillId="0" borderId="12" xfId="0" applyFont="1" applyBorder="1" applyAlignment="1">
      <alignment horizontal="left"/>
    </xf>
    <xf numFmtId="0" fontId="2" fillId="0" borderId="17" xfId="0" applyFont="1" applyBorder="1" applyAlignment="1">
      <alignment horizontal="right"/>
    </xf>
    <xf numFmtId="0" fontId="2" fillId="0" borderId="18" xfId="0" applyFont="1" applyBorder="1" applyAlignment="1">
      <alignment horizontal="right"/>
    </xf>
    <xf numFmtId="0" fontId="3" fillId="3" borderId="22"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95251</xdr:colOff>
      <xdr:row>1</xdr:row>
      <xdr:rowOff>188406</xdr:rowOff>
    </xdr:from>
    <xdr:ext cx="16620602" cy="6631493"/>
    <xdr:sp macro="" textlink="">
      <xdr:nvSpPr>
        <xdr:cNvPr id="2" name="Tekstvak 1">
          <a:extLst>
            <a:ext uri="{FF2B5EF4-FFF2-40B4-BE49-F238E27FC236}">
              <a16:creationId xmlns:a16="http://schemas.microsoft.com/office/drawing/2014/main" id="{C2C7778D-6E9F-41F7-9585-6C74209BC177}"/>
            </a:ext>
          </a:extLst>
        </xdr:cNvPr>
        <xdr:cNvSpPr txBox="1"/>
      </xdr:nvSpPr>
      <xdr:spPr>
        <a:xfrm>
          <a:off x="95251" y="493206"/>
          <a:ext cx="16620602" cy="6631493"/>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2000"/>
            </a:lnSpc>
          </a:pPr>
          <a:r>
            <a:rPr lang="nl-NL" sz="1800" b="1" u="sng"/>
            <a:t>Invulinstructie prijsbijlage:</a:t>
          </a:r>
        </a:p>
        <a:p>
          <a:pPr>
            <a:lnSpc>
              <a:spcPts val="1500"/>
            </a:lnSpc>
          </a:pPr>
          <a:endParaRPr lang="nl-NL" sz="1400" b="1"/>
        </a:p>
        <a:p>
          <a:pPr>
            <a:lnSpc>
              <a:spcPts val="1500"/>
            </a:lnSpc>
          </a:pPr>
          <a:r>
            <a:rPr lang="nl-NL" sz="1400" b="1"/>
            <a:t>+ u dient alleen</a:t>
          </a:r>
          <a:r>
            <a:rPr lang="nl-NL" sz="1400" b="1" baseline="0"/>
            <a:t> de groene, paarse en blauwe velden in te vullen.</a:t>
          </a:r>
        </a:p>
        <a:p>
          <a:pPr>
            <a:lnSpc>
              <a:spcPts val="1500"/>
            </a:lnSpc>
          </a:pPr>
          <a:r>
            <a:rPr lang="nl-NL" sz="1400" b="1" baseline="0"/>
            <a:t>      - in de groene velden dient u de kostencomponenten te benoemen waar de prijs op gebaseerd is.</a:t>
          </a:r>
        </a:p>
        <a:p>
          <a:pPr>
            <a:lnSpc>
              <a:spcPts val="1500"/>
            </a:lnSpc>
          </a:pPr>
          <a:r>
            <a:rPr lang="nl-NL" sz="1400" b="1" baseline="0"/>
            <a:t>      - in de paarse velden dient u de bij de kostencomponenet behorende eenheid in te vullen en het aantal eenheden</a:t>
          </a:r>
        </a:p>
        <a:p>
          <a:pPr>
            <a:lnSpc>
              <a:spcPts val="1500"/>
            </a:lnSpc>
          </a:pPr>
          <a:r>
            <a:rPr lang="nl-NL" sz="1400" b="1" baseline="0"/>
            <a:t>      - in de blauwe velden het aangeboden tarief voor een kostencomponent</a:t>
          </a:r>
        </a:p>
        <a:p>
          <a:pPr>
            <a:lnSpc>
              <a:spcPts val="1500"/>
            </a:lnSpc>
          </a:pPr>
          <a:r>
            <a:rPr lang="nl-NL" sz="1400" b="1" baseline="0"/>
            <a:t>Het staat de inschrijver vrij om te bepalen welke kostencomponenten voor de onderbouwing worden gebruikt.  Opdrachtgever moet  op basis van de opgegeven componenten en tarieven een duidelijk, inzichtelijk en volledig beeld hebben  om te kunnen bepalen of de aangeboden prijs realistisch is.</a:t>
          </a:r>
        </a:p>
        <a:p>
          <a:pPr>
            <a:lnSpc>
              <a:spcPts val="1500"/>
            </a:lnSpc>
          </a:pPr>
          <a:endParaRPr lang="nl-NL" sz="1400" b="1" baseline="0"/>
        </a:p>
        <a:p>
          <a:pPr>
            <a:lnSpc>
              <a:spcPts val="1500"/>
            </a:lnSpc>
          </a:pPr>
          <a:r>
            <a:rPr lang="nl-NL" sz="1400" b="1" baseline="0"/>
            <a:t>+ de oranje velden bevatten formules die automatisch worden berekend. Deze dient u niet in te vullen.</a:t>
          </a:r>
        </a:p>
        <a:p>
          <a:pPr>
            <a:lnSpc>
              <a:spcPts val="1500"/>
            </a:lnSpc>
          </a:pPr>
          <a:endParaRPr lang="nl-NL" sz="1400" b="1" baseline="0"/>
        </a:p>
        <a:p>
          <a:pPr>
            <a:lnSpc>
              <a:spcPts val="1500"/>
            </a:lnSpc>
          </a:pPr>
          <a:r>
            <a:rPr lang="nl-NL" sz="1400" b="1" baseline="0"/>
            <a:t>+ Alle bedragen dienen in euro’s en exclusief btw te worden vermeld.</a:t>
          </a:r>
        </a:p>
        <a:p>
          <a:pPr>
            <a:lnSpc>
              <a:spcPts val="1500"/>
            </a:lnSpc>
          </a:pPr>
          <a:endParaRPr lang="nl-NL" sz="1400" b="1" baseline="0"/>
        </a:p>
        <a:p>
          <a:pPr>
            <a:lnSpc>
              <a:spcPts val="1500"/>
            </a:lnSpc>
          </a:pPr>
          <a:r>
            <a:rPr lang="nl-NL" sz="1400" b="1" baseline="0"/>
            <a:t>+ Een niet volledig ingevulde Bijlage 4 Prijsopgavetabel is ongeldig en komt niet voor verdere beoordeling in aanmerking</a:t>
          </a:r>
        </a:p>
        <a:p>
          <a:pPr>
            <a:lnSpc>
              <a:spcPts val="1600"/>
            </a:lnSpc>
          </a:pPr>
          <a:endParaRPr lang="nl-NL" sz="1400" b="1" baseline="0"/>
        </a:p>
        <a:p>
          <a:r>
            <a:rPr lang="nl-NL" sz="1400" b="1" baseline="0">
              <a:solidFill>
                <a:sysClr val="windowText" lastClr="000000"/>
              </a:solidFill>
              <a:effectLst/>
              <a:latin typeface="+mn-lt"/>
              <a:ea typeface="+mn-ea"/>
              <a:cs typeface="+mn-cs"/>
            </a:rPr>
            <a:t>+ </a:t>
          </a:r>
          <a:r>
            <a:rPr lang="nl-NL" sz="1400" b="1">
              <a:solidFill>
                <a:sysClr val="windowText" lastClr="000000"/>
              </a:solidFill>
              <a:effectLst/>
              <a:latin typeface="+mn-lt"/>
              <a:ea typeface="+mn-ea"/>
              <a:cs typeface="+mn-cs"/>
            </a:rPr>
            <a:t>Voor het indienen van een inschrijfprijs dient Inschrijver separaat prijzen op te geven voor de verschillende activiteiten</a:t>
          </a:r>
          <a:r>
            <a:rPr lang="nl-NL" sz="1400" b="1" baseline="0">
              <a:solidFill>
                <a:sysClr val="windowText" lastClr="000000"/>
              </a:solidFill>
              <a:effectLst/>
              <a:latin typeface="+mn-lt"/>
              <a:ea typeface="+mn-ea"/>
              <a:cs typeface="+mn-cs"/>
            </a:rPr>
            <a:t> </a:t>
          </a:r>
          <a:r>
            <a:rPr lang="nl-NL" sz="1400" b="1">
              <a:solidFill>
                <a:sysClr val="windowText" lastClr="000000"/>
              </a:solidFill>
              <a:effectLst/>
              <a:latin typeface="+mn-lt"/>
              <a:ea typeface="+mn-ea"/>
              <a:cs typeface="+mn-cs"/>
            </a:rPr>
            <a:t>zoals gespecificeerd in bijlage 3 Programma van Eisen en deze prijsopgavetabel. Om tot een fictieve</a:t>
          </a:r>
          <a:r>
            <a:rPr lang="nl-NL" sz="1400" b="1" baseline="0">
              <a:solidFill>
                <a:sysClr val="windowText" lastClr="000000"/>
              </a:solidFill>
              <a:effectLst/>
              <a:latin typeface="+mn-lt"/>
              <a:ea typeface="+mn-ea"/>
              <a:cs typeface="+mn-cs"/>
            </a:rPr>
            <a:t> totaalprijs per jaar te komen wordt aan de verschillende activiteiten een weging toegekend, de weegfactor staat vermeld tussen haakjes achter de activiteit . </a:t>
          </a:r>
          <a:r>
            <a:rPr lang="nl-NL" sz="1400" b="1">
              <a:solidFill>
                <a:sysClr val="windowText" lastClr="000000"/>
              </a:solidFill>
              <a:effectLst/>
              <a:latin typeface="+mn-lt"/>
              <a:ea typeface="+mn-ea"/>
              <a:cs typeface="+mn-cs"/>
            </a:rPr>
            <a:t>De activiteiten in de prijsopgavetabel zijn als volgt:</a:t>
          </a:r>
        </a:p>
        <a:p>
          <a:pPr>
            <a:lnSpc>
              <a:spcPts val="1600"/>
            </a:lnSpc>
          </a:pPr>
          <a:r>
            <a:rPr lang="nl-NL" sz="1400" b="1">
              <a:solidFill>
                <a:sysClr val="windowText" lastClr="000000"/>
              </a:solidFill>
              <a:effectLst/>
              <a:latin typeface="+mn-lt"/>
              <a:ea typeface="+mn-ea"/>
              <a:cs typeface="+mn-cs"/>
            </a:rPr>
            <a:t> </a:t>
          </a:r>
        </a:p>
        <a:p>
          <a:pPr lvl="0">
            <a:lnSpc>
              <a:spcPts val="1600"/>
            </a:lnSpc>
          </a:pPr>
          <a:r>
            <a:rPr lang="nl-NL" sz="1400" b="1">
              <a:solidFill>
                <a:sysClr val="windowText" lastClr="000000"/>
              </a:solidFill>
              <a:effectLst/>
              <a:latin typeface="+mn-lt"/>
              <a:ea typeface="+mn-ea"/>
              <a:cs typeface="+mn-cs"/>
            </a:rPr>
            <a:t> - Het organiseren van een vraagarticulatie-workshop (weging 6);</a:t>
          </a:r>
        </a:p>
        <a:p>
          <a:pPr lvl="0"/>
          <a:r>
            <a:rPr lang="nl-NL" sz="1400" b="1">
              <a:solidFill>
                <a:sysClr val="windowText" lastClr="000000"/>
              </a:solidFill>
              <a:effectLst/>
              <a:latin typeface="+mn-lt"/>
              <a:ea typeface="+mn-ea"/>
              <a:cs typeface="+mn-cs"/>
            </a:rPr>
            <a:t>-  Het scouten en bewegen tot inschrijven van relevante marktpartijen per challenge (weging 6); </a:t>
          </a:r>
        </a:p>
        <a:p>
          <a:pPr lvl="0">
            <a:lnSpc>
              <a:spcPts val="1600"/>
            </a:lnSpc>
          </a:pPr>
          <a:r>
            <a:rPr lang="nl-NL" sz="1400" b="1">
              <a:solidFill>
                <a:sysClr val="windowText" lastClr="000000"/>
              </a:solidFill>
              <a:effectLst/>
              <a:latin typeface="+mn-lt"/>
              <a:ea typeface="+mn-ea"/>
              <a:cs typeface="+mn-cs"/>
            </a:rPr>
            <a:t>-  Markttrendonderzoek (weging 4);</a:t>
          </a:r>
        </a:p>
        <a:p>
          <a:pPr lvl="0"/>
          <a:r>
            <a:rPr lang="nl-NL" sz="1400" b="1">
              <a:solidFill>
                <a:sysClr val="windowText" lastClr="000000"/>
              </a:solidFill>
              <a:effectLst/>
              <a:latin typeface="+mn-lt"/>
              <a:ea typeface="+mn-ea"/>
              <a:cs typeface="+mn-cs"/>
            </a:rPr>
            <a:t>-  Het waarderen en valideren van binnengekomen inzendingen per challenge (weging</a:t>
          </a:r>
          <a:r>
            <a:rPr lang="nl-NL" sz="1400" b="1" baseline="0">
              <a:solidFill>
                <a:sysClr val="windowText" lastClr="000000"/>
              </a:solidFill>
              <a:effectLst/>
              <a:latin typeface="+mn-lt"/>
              <a:ea typeface="+mn-ea"/>
              <a:cs typeface="+mn-cs"/>
            </a:rPr>
            <a:t> 2)</a:t>
          </a:r>
          <a:r>
            <a:rPr lang="nl-NL" sz="1400" b="1">
              <a:solidFill>
                <a:sysClr val="windowText" lastClr="000000"/>
              </a:solidFill>
              <a:effectLst/>
              <a:latin typeface="+mn-lt"/>
              <a:ea typeface="+mn-ea"/>
              <a:cs typeface="+mn-cs"/>
            </a:rPr>
            <a:t>;</a:t>
          </a:r>
        </a:p>
        <a:p>
          <a:pPr lvl="0"/>
          <a:r>
            <a:rPr lang="nl-NL" sz="1400" b="1">
              <a:solidFill>
                <a:sysClr val="windowText" lastClr="000000"/>
              </a:solidFill>
              <a:effectLst/>
              <a:latin typeface="+mn-lt"/>
              <a:ea typeface="+mn-ea"/>
              <a:cs typeface="+mn-cs"/>
            </a:rPr>
            <a:t>-  Uniform uurtarief voor het organiseren van offline of online inspiratie-events (weging 48);</a:t>
          </a:r>
        </a:p>
        <a:p>
          <a:pPr lvl="0"/>
          <a:r>
            <a:rPr lang="nl-NL" sz="1400" b="1">
              <a:solidFill>
                <a:sysClr val="windowText" lastClr="000000"/>
              </a:solidFill>
              <a:effectLst/>
              <a:latin typeface="+mn-lt"/>
              <a:ea typeface="+mn-ea"/>
              <a:cs typeface="+mn-cs"/>
            </a:rPr>
            <a:t>-  Uniform uurtarief voor ontwerpen digitale communicatie uitingen (weging 24); </a:t>
          </a:r>
        </a:p>
        <a:p>
          <a:pPr lvl="0"/>
          <a:r>
            <a:rPr lang="nl-NL" sz="1400" b="1">
              <a:solidFill>
                <a:sysClr val="windowText" lastClr="000000"/>
              </a:solidFill>
              <a:effectLst/>
              <a:latin typeface="+mn-lt"/>
              <a:ea typeface="+mn-ea"/>
              <a:cs typeface="+mn-cs"/>
            </a:rPr>
            <a:t>-</a:t>
          </a:r>
          <a:r>
            <a:rPr lang="nl-NL" sz="1400" b="1" baseline="0">
              <a:solidFill>
                <a:sysClr val="windowText" lastClr="000000"/>
              </a:solidFill>
              <a:effectLst/>
              <a:latin typeface="+mn-lt"/>
              <a:ea typeface="+mn-ea"/>
              <a:cs typeface="+mn-cs"/>
            </a:rPr>
            <a:t>  Uniform uurtarief voor meerwerk (weging 35).</a:t>
          </a:r>
          <a:endParaRPr lang="nl-NL" sz="1400" b="1">
            <a:solidFill>
              <a:sysClr val="windowText" lastClr="000000"/>
            </a:solidFill>
            <a:effectLst/>
            <a:latin typeface="+mn-lt"/>
            <a:ea typeface="+mn-ea"/>
            <a:cs typeface="+mn-cs"/>
          </a:endParaRPr>
        </a:p>
        <a:p>
          <a:pPr>
            <a:lnSpc>
              <a:spcPts val="1600"/>
            </a:lnSpc>
          </a:pPr>
          <a:r>
            <a:rPr lang="nl-NL" sz="1400" b="1">
              <a:solidFill>
                <a:sysClr val="windowText" lastClr="000000"/>
              </a:solidFill>
              <a:effectLst/>
              <a:latin typeface="+mn-lt"/>
              <a:ea typeface="+mn-ea"/>
              <a:cs typeface="+mn-cs"/>
            </a:rPr>
            <a:t>  </a:t>
          </a:r>
        </a:p>
        <a:p>
          <a:r>
            <a:rPr lang="nl-NL" sz="1400" b="1">
              <a:solidFill>
                <a:sysClr val="windowText" lastClr="000000"/>
              </a:solidFill>
              <a:effectLst/>
              <a:latin typeface="+mn-lt"/>
              <a:ea typeface="+mn-ea"/>
              <a:cs typeface="+mn-cs"/>
            </a:rPr>
            <a:t>De totaalprijs in het prijzenblad betreft een prijs per jaar gebaseerd een</a:t>
          </a:r>
          <a:r>
            <a:rPr lang="nl-NL" sz="1400" b="1" baseline="0">
              <a:solidFill>
                <a:sysClr val="windowText" lastClr="000000"/>
              </a:solidFill>
              <a:effectLst/>
              <a:latin typeface="+mn-lt"/>
              <a:ea typeface="+mn-ea"/>
              <a:cs typeface="+mn-cs"/>
            </a:rPr>
            <a:t> fictief aantal opdrachten en uren, hieraan kunnen geen rechten worden ontleend</a:t>
          </a:r>
          <a:r>
            <a:rPr lang="nl-NL" sz="1400" b="1">
              <a:solidFill>
                <a:sysClr val="windowText" lastClr="000000"/>
              </a:solidFill>
              <a:effectLst/>
              <a:latin typeface="+mn-lt"/>
              <a:ea typeface="+mn-ea"/>
              <a:cs typeface="+mn-cs"/>
            </a:rPr>
            <a:t>. </a:t>
          </a:r>
        </a:p>
        <a:p>
          <a:pPr>
            <a:lnSpc>
              <a:spcPts val="1600"/>
            </a:lnSpc>
          </a:pPr>
          <a:endParaRPr lang="nl-NL" sz="1400" b="1" baseline="0"/>
        </a:p>
        <a:p>
          <a:pPr>
            <a:lnSpc>
              <a:spcPts val="1500"/>
            </a:lnSpc>
          </a:pPr>
          <a:endParaRPr lang="nl-NL" sz="1400" b="1" baseline="0"/>
        </a:p>
        <a:p>
          <a:pPr>
            <a:lnSpc>
              <a:spcPts val="1600"/>
            </a:lnSpc>
          </a:pPr>
          <a:endParaRPr lang="nl-NL" sz="1400" b="1" baseline="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6E548-1FFE-4419-8946-35EC40CAB8AB}">
  <dimension ref="A1:F93"/>
  <sheetViews>
    <sheetView tabSelected="1" workbookViewId="0">
      <selection activeCell="E88" sqref="E88"/>
    </sheetView>
  </sheetViews>
  <sheetFormatPr defaultRowHeight="15.75" x14ac:dyDescent="0.25"/>
  <cols>
    <col min="1" max="1" width="22" style="2" customWidth="1"/>
    <col min="2" max="2" width="42.85546875" customWidth="1"/>
    <col min="3" max="3" width="28.7109375" customWidth="1"/>
    <col min="4" max="4" width="19.5703125" customWidth="1"/>
    <col min="5" max="5" width="25.28515625" customWidth="1"/>
    <col min="6" max="6" width="17.28515625" customWidth="1"/>
    <col min="7" max="7" width="29.85546875" customWidth="1"/>
  </cols>
  <sheetData>
    <row r="1" spans="1:1" ht="23.25" x14ac:dyDescent="0.35">
      <c r="A1" s="1" t="s">
        <v>9</v>
      </c>
    </row>
    <row r="37" spans="1:6" x14ac:dyDescent="0.2">
      <c r="A37" s="54" t="s">
        <v>0</v>
      </c>
      <c r="B37" s="54"/>
      <c r="C37" s="3" t="s">
        <v>1</v>
      </c>
      <c r="D37" s="3" t="s">
        <v>2</v>
      </c>
      <c r="E37" s="3" t="s">
        <v>3</v>
      </c>
      <c r="F37" s="3" t="s">
        <v>4</v>
      </c>
    </row>
    <row r="38" spans="1:6" ht="16.5" thickBot="1" x14ac:dyDescent="0.3">
      <c r="A38" s="47" t="s">
        <v>10</v>
      </c>
      <c r="B38" s="48"/>
      <c r="C38" s="48"/>
      <c r="D38" s="48"/>
      <c r="E38" s="48"/>
      <c r="F38" s="49"/>
    </row>
    <row r="39" spans="1:6" x14ac:dyDescent="0.2">
      <c r="A39" s="50"/>
      <c r="B39" s="51"/>
      <c r="C39" s="26"/>
      <c r="D39" s="31"/>
      <c r="E39" s="17">
        <v>0</v>
      </c>
      <c r="F39" s="20">
        <f t="shared" ref="F39:F45" si="0">D39*E39</f>
        <v>0</v>
      </c>
    </row>
    <row r="40" spans="1:6" x14ac:dyDescent="0.2">
      <c r="A40" s="40"/>
      <c r="B40" s="41"/>
      <c r="C40" s="27"/>
      <c r="D40" s="28"/>
      <c r="E40" s="17">
        <v>0</v>
      </c>
      <c r="F40" s="21">
        <f t="shared" si="0"/>
        <v>0</v>
      </c>
    </row>
    <row r="41" spans="1:6" x14ac:dyDescent="0.2">
      <c r="A41" s="40"/>
      <c r="B41" s="52"/>
      <c r="C41" s="27"/>
      <c r="D41" s="28"/>
      <c r="E41" s="17">
        <v>0</v>
      </c>
      <c r="F41" s="21">
        <f t="shared" si="0"/>
        <v>0</v>
      </c>
    </row>
    <row r="42" spans="1:6" x14ac:dyDescent="0.2">
      <c r="A42" s="40"/>
      <c r="B42" s="52"/>
      <c r="C42" s="27"/>
      <c r="D42" s="28"/>
      <c r="E42" s="17">
        <v>0</v>
      </c>
      <c r="F42" s="21">
        <f t="shared" si="0"/>
        <v>0</v>
      </c>
    </row>
    <row r="43" spans="1:6" x14ac:dyDescent="0.2">
      <c r="A43" s="40"/>
      <c r="B43" s="41"/>
      <c r="C43" s="27"/>
      <c r="D43" s="28"/>
      <c r="E43" s="17">
        <v>0</v>
      </c>
      <c r="F43" s="21">
        <f t="shared" si="0"/>
        <v>0</v>
      </c>
    </row>
    <row r="44" spans="1:6" x14ac:dyDescent="0.2">
      <c r="A44" s="40"/>
      <c r="B44" s="41"/>
      <c r="C44" s="27"/>
      <c r="D44" s="28"/>
      <c r="E44" s="17">
        <v>0</v>
      </c>
      <c r="F44" s="21">
        <f t="shared" si="0"/>
        <v>0</v>
      </c>
    </row>
    <row r="45" spans="1:6" ht="16.5" thickBot="1" x14ac:dyDescent="0.25">
      <c r="A45" s="42"/>
      <c r="B45" s="43"/>
      <c r="C45" s="29"/>
      <c r="D45" s="30"/>
      <c r="E45" s="17">
        <v>0</v>
      </c>
      <c r="F45" s="22">
        <f t="shared" si="0"/>
        <v>0</v>
      </c>
    </row>
    <row r="46" spans="1:6" ht="16.5" thickBot="1" x14ac:dyDescent="0.3">
      <c r="A46" s="61" t="s">
        <v>13</v>
      </c>
      <c r="B46" s="62"/>
      <c r="C46" s="62"/>
      <c r="D46" s="62"/>
      <c r="E46" s="62"/>
      <c r="F46" s="4">
        <f>SUM(F39:F45)</f>
        <v>0</v>
      </c>
    </row>
    <row r="47" spans="1:6" ht="12.75" x14ac:dyDescent="0.2">
      <c r="A47" s="5"/>
      <c r="B47" s="6"/>
      <c r="C47" s="6"/>
      <c r="D47" s="6"/>
      <c r="E47" s="6"/>
      <c r="F47" s="7"/>
    </row>
    <row r="48" spans="1:6" x14ac:dyDescent="0.2">
      <c r="A48" s="54" t="s">
        <v>0</v>
      </c>
      <c r="B48" s="54"/>
      <c r="C48" s="3" t="s">
        <v>1</v>
      </c>
      <c r="D48" s="3" t="s">
        <v>2</v>
      </c>
      <c r="E48" s="3" t="s">
        <v>3</v>
      </c>
      <c r="F48" s="3" t="s">
        <v>4</v>
      </c>
    </row>
    <row r="49" spans="1:6" ht="16.5" thickBot="1" x14ac:dyDescent="0.3">
      <c r="A49" s="47" t="s">
        <v>11</v>
      </c>
      <c r="B49" s="48"/>
      <c r="C49" s="48"/>
      <c r="D49" s="48"/>
      <c r="E49" s="48"/>
      <c r="F49" s="63"/>
    </row>
    <row r="50" spans="1:6" x14ac:dyDescent="0.2">
      <c r="A50" s="50"/>
      <c r="B50" s="51"/>
      <c r="C50" s="26"/>
      <c r="D50" s="31"/>
      <c r="E50" s="17">
        <v>0</v>
      </c>
      <c r="F50" s="20">
        <f t="shared" ref="F50:F56" si="1">D50*E50</f>
        <v>0</v>
      </c>
    </row>
    <row r="51" spans="1:6" x14ac:dyDescent="0.2">
      <c r="A51" s="40"/>
      <c r="B51" s="52"/>
      <c r="C51" s="27"/>
      <c r="D51" s="28"/>
      <c r="E51" s="17">
        <v>0</v>
      </c>
      <c r="F51" s="21">
        <f t="shared" si="1"/>
        <v>0</v>
      </c>
    </row>
    <row r="52" spans="1:6" x14ac:dyDescent="0.2">
      <c r="A52" s="40"/>
      <c r="B52" s="52"/>
      <c r="C52" s="27"/>
      <c r="D52" s="28"/>
      <c r="E52" s="17">
        <v>0</v>
      </c>
      <c r="F52" s="21">
        <f t="shared" si="1"/>
        <v>0</v>
      </c>
    </row>
    <row r="53" spans="1:6" x14ac:dyDescent="0.2">
      <c r="A53" s="40"/>
      <c r="B53" s="52"/>
      <c r="C53" s="27"/>
      <c r="D53" s="28"/>
      <c r="E53" s="17">
        <v>0</v>
      </c>
      <c r="F53" s="21">
        <f t="shared" si="1"/>
        <v>0</v>
      </c>
    </row>
    <row r="54" spans="1:6" x14ac:dyDescent="0.2">
      <c r="A54" s="40"/>
      <c r="B54" s="41"/>
      <c r="C54" s="27"/>
      <c r="D54" s="28"/>
      <c r="E54" s="17">
        <v>0</v>
      </c>
      <c r="F54" s="21">
        <f t="shared" si="1"/>
        <v>0</v>
      </c>
    </row>
    <row r="55" spans="1:6" x14ac:dyDescent="0.2">
      <c r="A55" s="40"/>
      <c r="B55" s="41"/>
      <c r="C55" s="27"/>
      <c r="D55" s="28"/>
      <c r="E55" s="17">
        <v>0</v>
      </c>
      <c r="F55" s="21">
        <f t="shared" si="1"/>
        <v>0</v>
      </c>
    </row>
    <row r="56" spans="1:6" ht="16.5" thickBot="1" x14ac:dyDescent="0.25">
      <c r="A56" s="42"/>
      <c r="B56" s="43"/>
      <c r="C56" s="29"/>
      <c r="D56" s="30"/>
      <c r="E56" s="17">
        <v>0</v>
      </c>
      <c r="F56" s="23">
        <f t="shared" si="1"/>
        <v>0</v>
      </c>
    </row>
    <row r="57" spans="1:6" ht="16.5" thickBot="1" x14ac:dyDescent="0.3">
      <c r="A57" s="44" t="s">
        <v>14</v>
      </c>
      <c r="B57" s="45"/>
      <c r="C57" s="45"/>
      <c r="D57" s="45"/>
      <c r="E57" s="46"/>
      <c r="F57" s="8">
        <f>SUM(F50:F56)</f>
        <v>0</v>
      </c>
    </row>
    <row r="58" spans="1:6" x14ac:dyDescent="0.25">
      <c r="A58" s="9"/>
      <c r="B58" s="10"/>
      <c r="C58" s="10"/>
      <c r="D58" s="10"/>
      <c r="E58" s="10"/>
      <c r="F58" s="7"/>
    </row>
    <row r="59" spans="1:6" x14ac:dyDescent="0.2">
      <c r="A59" s="54" t="s">
        <v>0</v>
      </c>
      <c r="B59" s="54"/>
      <c r="C59" s="3" t="s">
        <v>1</v>
      </c>
      <c r="D59" s="3" t="s">
        <v>2</v>
      </c>
      <c r="E59" s="3" t="s">
        <v>3</v>
      </c>
      <c r="F59" s="3" t="s">
        <v>4</v>
      </c>
    </row>
    <row r="60" spans="1:6" ht="16.5" thickBot="1" x14ac:dyDescent="0.25">
      <c r="A60" s="55" t="s">
        <v>5</v>
      </c>
      <c r="B60" s="56"/>
      <c r="C60" s="56"/>
      <c r="D60" s="56"/>
      <c r="E60" s="56"/>
      <c r="F60" s="57"/>
    </row>
    <row r="61" spans="1:6" x14ac:dyDescent="0.2">
      <c r="A61" s="50"/>
      <c r="B61" s="51"/>
      <c r="C61" s="26"/>
      <c r="D61" s="31"/>
      <c r="E61" s="17">
        <v>0</v>
      </c>
      <c r="F61" s="20">
        <f t="shared" ref="F61:F67" si="2">D61*E61</f>
        <v>0</v>
      </c>
    </row>
    <row r="62" spans="1:6" x14ac:dyDescent="0.2">
      <c r="A62" s="40"/>
      <c r="B62" s="52"/>
      <c r="C62" s="27"/>
      <c r="D62" s="28"/>
      <c r="E62" s="17">
        <v>0</v>
      </c>
      <c r="F62" s="21">
        <f t="shared" si="2"/>
        <v>0</v>
      </c>
    </row>
    <row r="63" spans="1:6" x14ac:dyDescent="0.2">
      <c r="A63" s="40"/>
      <c r="B63" s="52"/>
      <c r="C63" s="27"/>
      <c r="D63" s="28"/>
      <c r="E63" s="17">
        <v>0</v>
      </c>
      <c r="F63" s="21">
        <f t="shared" si="2"/>
        <v>0</v>
      </c>
    </row>
    <row r="64" spans="1:6" x14ac:dyDescent="0.2">
      <c r="A64" s="40"/>
      <c r="B64" s="52"/>
      <c r="C64" s="27"/>
      <c r="D64" s="28"/>
      <c r="E64" s="17">
        <v>0</v>
      </c>
      <c r="F64" s="21">
        <f t="shared" si="2"/>
        <v>0</v>
      </c>
    </row>
    <row r="65" spans="1:6" x14ac:dyDescent="0.2">
      <c r="A65" s="40"/>
      <c r="B65" s="41"/>
      <c r="C65" s="27"/>
      <c r="D65" s="28"/>
      <c r="E65" s="17">
        <v>0</v>
      </c>
      <c r="F65" s="21">
        <f t="shared" si="2"/>
        <v>0</v>
      </c>
    </row>
    <row r="66" spans="1:6" x14ac:dyDescent="0.2">
      <c r="A66" s="40"/>
      <c r="B66" s="41"/>
      <c r="C66" s="27"/>
      <c r="D66" s="28"/>
      <c r="E66" s="17">
        <v>0</v>
      </c>
      <c r="F66" s="21">
        <f t="shared" si="2"/>
        <v>0</v>
      </c>
    </row>
    <row r="67" spans="1:6" ht="16.5" thickBot="1" x14ac:dyDescent="0.25">
      <c r="A67" s="42"/>
      <c r="B67" s="43"/>
      <c r="C67" s="29"/>
      <c r="D67" s="30"/>
      <c r="E67" s="17">
        <v>0</v>
      </c>
      <c r="F67" s="23">
        <f t="shared" si="2"/>
        <v>0</v>
      </c>
    </row>
    <row r="68" spans="1:6" ht="16.5" thickBot="1" x14ac:dyDescent="0.3">
      <c r="A68" s="44" t="s">
        <v>14</v>
      </c>
      <c r="B68" s="45"/>
      <c r="C68" s="45"/>
      <c r="D68" s="45"/>
      <c r="E68" s="46"/>
      <c r="F68" s="8">
        <f>SUM(F61:F67)</f>
        <v>0</v>
      </c>
    </row>
    <row r="69" spans="1:6" ht="12.75" x14ac:dyDescent="0.2">
      <c r="A69" s="5"/>
      <c r="B69" s="6"/>
      <c r="C69" s="6"/>
      <c r="D69" s="6"/>
      <c r="E69" s="6"/>
      <c r="F69" s="11"/>
    </row>
    <row r="70" spans="1:6" x14ac:dyDescent="0.2">
      <c r="A70" s="54" t="s">
        <v>0</v>
      </c>
      <c r="B70" s="54"/>
      <c r="C70" s="3" t="s">
        <v>1</v>
      </c>
      <c r="D70" s="3" t="s">
        <v>2</v>
      </c>
      <c r="E70" s="3" t="s">
        <v>3</v>
      </c>
      <c r="F70" s="3" t="s">
        <v>4</v>
      </c>
    </row>
    <row r="71" spans="1:6" ht="16.5" thickBot="1" x14ac:dyDescent="0.3">
      <c r="A71" s="47" t="s">
        <v>12</v>
      </c>
      <c r="B71" s="48"/>
      <c r="C71" s="48"/>
      <c r="D71" s="48"/>
      <c r="E71" s="48"/>
      <c r="F71" s="49"/>
    </row>
    <row r="72" spans="1:6" x14ac:dyDescent="0.2">
      <c r="A72" s="50"/>
      <c r="B72" s="51"/>
      <c r="C72" s="26"/>
      <c r="D72" s="31"/>
      <c r="E72" s="17">
        <v>0</v>
      </c>
      <c r="F72" s="20">
        <f t="shared" ref="F72:F78" si="3">D72*E72</f>
        <v>0</v>
      </c>
    </row>
    <row r="73" spans="1:6" x14ac:dyDescent="0.2">
      <c r="A73" s="40"/>
      <c r="B73" s="52"/>
      <c r="C73" s="27"/>
      <c r="D73" s="28"/>
      <c r="E73" s="17">
        <v>0</v>
      </c>
      <c r="F73" s="21">
        <f t="shared" si="3"/>
        <v>0</v>
      </c>
    </row>
    <row r="74" spans="1:6" x14ac:dyDescent="0.2">
      <c r="A74" s="40"/>
      <c r="B74" s="52"/>
      <c r="C74" s="27"/>
      <c r="D74" s="28"/>
      <c r="E74" s="17">
        <v>0</v>
      </c>
      <c r="F74" s="21">
        <f t="shared" si="3"/>
        <v>0</v>
      </c>
    </row>
    <row r="75" spans="1:6" x14ac:dyDescent="0.2">
      <c r="A75" s="40"/>
      <c r="B75" s="52"/>
      <c r="C75" s="27"/>
      <c r="D75" s="28"/>
      <c r="E75" s="17">
        <v>0</v>
      </c>
      <c r="F75" s="21">
        <f t="shared" si="3"/>
        <v>0</v>
      </c>
    </row>
    <row r="76" spans="1:6" x14ac:dyDescent="0.2">
      <c r="A76" s="40"/>
      <c r="B76" s="41"/>
      <c r="C76" s="27"/>
      <c r="D76" s="28"/>
      <c r="E76" s="17">
        <v>0</v>
      </c>
      <c r="F76" s="21">
        <f t="shared" si="3"/>
        <v>0</v>
      </c>
    </row>
    <row r="77" spans="1:6" x14ac:dyDescent="0.2">
      <c r="A77" s="40"/>
      <c r="B77" s="41"/>
      <c r="C77" s="27"/>
      <c r="D77" s="28"/>
      <c r="E77" s="17">
        <v>0</v>
      </c>
      <c r="F77" s="21">
        <f t="shared" si="3"/>
        <v>0</v>
      </c>
    </row>
    <row r="78" spans="1:6" ht="16.5" thickBot="1" x14ac:dyDescent="0.25">
      <c r="A78" s="42"/>
      <c r="B78" s="43"/>
      <c r="C78" s="29"/>
      <c r="D78" s="30"/>
      <c r="E78" s="17">
        <v>0</v>
      </c>
      <c r="F78" s="22">
        <f t="shared" si="3"/>
        <v>0</v>
      </c>
    </row>
    <row r="79" spans="1:6" ht="16.5" thickBot="1" x14ac:dyDescent="0.3">
      <c r="A79" s="44" t="s">
        <v>15</v>
      </c>
      <c r="B79" s="45"/>
      <c r="C79" s="45"/>
      <c r="D79" s="45"/>
      <c r="E79" s="46"/>
      <c r="F79" s="8">
        <f>SUM(F72:F78)</f>
        <v>0</v>
      </c>
    </row>
    <row r="81" spans="1:6" x14ac:dyDescent="0.25">
      <c r="A81" s="32" t="s">
        <v>16</v>
      </c>
      <c r="B81" s="32"/>
      <c r="C81" s="32"/>
      <c r="D81" s="32"/>
      <c r="E81" s="32"/>
      <c r="F81" s="24">
        <f>SUM(F46)*6</f>
        <v>0</v>
      </c>
    </row>
    <row r="82" spans="1:6" x14ac:dyDescent="0.25">
      <c r="A82" s="32" t="s">
        <v>17</v>
      </c>
      <c r="B82" s="32"/>
      <c r="C82" s="32"/>
      <c r="D82" s="32"/>
      <c r="E82" s="32"/>
      <c r="F82" s="24">
        <f>SUM(F57)*6</f>
        <v>0</v>
      </c>
    </row>
    <row r="83" spans="1:6" x14ac:dyDescent="0.25">
      <c r="A83" s="32" t="s">
        <v>19</v>
      </c>
      <c r="B83" s="32"/>
      <c r="C83" s="32"/>
      <c r="D83" s="32"/>
      <c r="E83" s="32"/>
      <c r="F83" s="24">
        <f>SUM(F68)*4</f>
        <v>0</v>
      </c>
    </row>
    <row r="84" spans="1:6" x14ac:dyDescent="0.25">
      <c r="A84" s="58" t="s">
        <v>18</v>
      </c>
      <c r="B84" s="59"/>
      <c r="C84" s="59"/>
      <c r="D84" s="59"/>
      <c r="E84" s="60"/>
      <c r="F84" s="25">
        <f>SUM(F79)*2</f>
        <v>0</v>
      </c>
    </row>
    <row r="85" spans="1:6" ht="16.5" thickBot="1" x14ac:dyDescent="0.3">
      <c r="A85" s="33" t="s">
        <v>8</v>
      </c>
      <c r="B85" s="33"/>
      <c r="C85" s="33"/>
      <c r="D85" s="33"/>
      <c r="E85" s="33"/>
      <c r="F85" s="33"/>
    </row>
    <row r="86" spans="1:6" ht="34.5" customHeight="1" thickBot="1" x14ac:dyDescent="0.25">
      <c r="A86" s="37" t="s">
        <v>7</v>
      </c>
      <c r="B86" s="37"/>
      <c r="C86" s="12" t="s">
        <v>22</v>
      </c>
      <c r="D86" s="13">
        <v>48</v>
      </c>
      <c r="E86" s="17">
        <v>0</v>
      </c>
      <c r="F86" s="20">
        <f>D86*E86</f>
        <v>0</v>
      </c>
    </row>
    <row r="87" spans="1:6" ht="23.25" customHeight="1" thickBot="1" x14ac:dyDescent="0.25">
      <c r="A87" s="38" t="s">
        <v>20</v>
      </c>
      <c r="B87" s="39"/>
      <c r="C87" s="12" t="s">
        <v>22</v>
      </c>
      <c r="D87" s="13">
        <v>24</v>
      </c>
      <c r="E87" s="17">
        <v>0</v>
      </c>
      <c r="F87" s="20">
        <f>D87*E87</f>
        <v>0</v>
      </c>
    </row>
    <row r="88" spans="1:6" x14ac:dyDescent="0.2">
      <c r="A88" s="34" t="s">
        <v>6</v>
      </c>
      <c r="B88" s="34"/>
      <c r="C88" s="12" t="s">
        <v>22</v>
      </c>
      <c r="D88" s="13">
        <v>35</v>
      </c>
      <c r="E88" s="17">
        <v>0</v>
      </c>
      <c r="F88" s="20">
        <f>D88*E88</f>
        <v>0</v>
      </c>
    </row>
    <row r="89" spans="1:6" x14ac:dyDescent="0.25">
      <c r="A89" s="14"/>
      <c r="B89" s="15"/>
      <c r="C89" s="15"/>
      <c r="D89" s="16"/>
      <c r="E89" s="16"/>
      <c r="F89" s="16"/>
    </row>
    <row r="90" spans="1:6" ht="36.75" customHeight="1" x14ac:dyDescent="0.2">
      <c r="A90" s="35" t="s">
        <v>21</v>
      </c>
      <c r="B90" s="35"/>
      <c r="C90" s="35"/>
      <c r="D90" s="35"/>
      <c r="E90" s="35"/>
      <c r="F90" s="25">
        <f>SUM(F81,F82,F83,F84,F86,F87,F88)</f>
        <v>0</v>
      </c>
    </row>
    <row r="91" spans="1:6" x14ac:dyDescent="0.25">
      <c r="A91" s="36"/>
      <c r="B91" s="36"/>
      <c r="C91" s="36"/>
      <c r="D91" s="36"/>
      <c r="E91" s="36"/>
    </row>
    <row r="92" spans="1:6" x14ac:dyDescent="0.25">
      <c r="A92" s="18"/>
      <c r="B92" s="19"/>
      <c r="C92" s="19"/>
      <c r="D92" s="19"/>
      <c r="E92" s="19"/>
      <c r="F92" s="19"/>
    </row>
    <row r="93" spans="1:6" x14ac:dyDescent="0.25">
      <c r="A93" s="53"/>
      <c r="B93" s="53"/>
      <c r="C93" s="53"/>
      <c r="D93" s="53"/>
      <c r="E93" s="53"/>
      <c r="F93" s="19"/>
    </row>
  </sheetData>
  <sheetProtection algorithmName="SHA-512" hashValue="/VjNtff9ORNZAUvtc3s2SNUPQ6hs11Z85pVILHpc6bmfOmHfS0YT1Cbpu2mMzfI0syZ4nybddpdjeI0umvNbrA==" saltValue="NlVG7jzsJfAzcABJjstl8Q==" spinCount="100000" sheet="1" objects="1" scenarios="1" selectLockedCells="1"/>
  <protectedRanges>
    <protectedRange sqref="E86:E88" name="Bereik5"/>
    <protectedRange sqref="A61:E67" name="Bereik3"/>
    <protectedRange sqref="A39:E45" name="Bereik1"/>
    <protectedRange sqref="A50:E56" name="Bereik2"/>
    <protectedRange sqref="A72:E78" name="Bereik4"/>
  </protectedRanges>
  <mergeCells count="51">
    <mergeCell ref="A42:B42"/>
    <mergeCell ref="A37:B37"/>
    <mergeCell ref="A38:F38"/>
    <mergeCell ref="A39:B39"/>
    <mergeCell ref="A40:B40"/>
    <mergeCell ref="A41:B41"/>
    <mergeCell ref="A55:B55"/>
    <mergeCell ref="A43:B43"/>
    <mergeCell ref="A44:B44"/>
    <mergeCell ref="A45:B45"/>
    <mergeCell ref="A46:E46"/>
    <mergeCell ref="A48:B48"/>
    <mergeCell ref="A49:F49"/>
    <mergeCell ref="A50:B50"/>
    <mergeCell ref="A51:B51"/>
    <mergeCell ref="A52:B52"/>
    <mergeCell ref="A53:B53"/>
    <mergeCell ref="A54:B54"/>
    <mergeCell ref="A93:E93"/>
    <mergeCell ref="A83:E83"/>
    <mergeCell ref="A68:E68"/>
    <mergeCell ref="A56:B56"/>
    <mergeCell ref="A57:E57"/>
    <mergeCell ref="A59:B59"/>
    <mergeCell ref="A60:F60"/>
    <mergeCell ref="A61:B61"/>
    <mergeCell ref="A62:B62"/>
    <mergeCell ref="A63:B63"/>
    <mergeCell ref="A64:B64"/>
    <mergeCell ref="A65:B65"/>
    <mergeCell ref="A66:B66"/>
    <mergeCell ref="A67:B67"/>
    <mergeCell ref="A84:E84"/>
    <mergeCell ref="A70:B70"/>
    <mergeCell ref="A71:F71"/>
    <mergeCell ref="A72:B72"/>
    <mergeCell ref="A73:B73"/>
    <mergeCell ref="A74:B74"/>
    <mergeCell ref="A75:B75"/>
    <mergeCell ref="A76:B76"/>
    <mergeCell ref="A77:B77"/>
    <mergeCell ref="A78:B78"/>
    <mergeCell ref="A79:E79"/>
    <mergeCell ref="A81:E81"/>
    <mergeCell ref="A82:E82"/>
    <mergeCell ref="A85:F85"/>
    <mergeCell ref="A88:B88"/>
    <mergeCell ref="A90:E90"/>
    <mergeCell ref="A91:E91"/>
    <mergeCell ref="A86:B86"/>
    <mergeCell ref="A87:B8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2DD5A4508422448CFCE41383C7A96E" ma:contentTypeVersion="2" ma:contentTypeDescription="Een nieuw document maken." ma:contentTypeScope="" ma:versionID="e1ed3854c26249ebe9b6060faecf4ea5">
  <xsd:schema xmlns:xsd="http://www.w3.org/2001/XMLSchema" xmlns:xs="http://www.w3.org/2001/XMLSchema" xmlns:p="http://schemas.microsoft.com/office/2006/metadata/properties" xmlns:ns2="62ded2da-22cf-4f31-b73b-d6961b0e941b" targetNamespace="http://schemas.microsoft.com/office/2006/metadata/properties" ma:root="true" ma:fieldsID="5f0572d4cd8de99dc93ab6613f386985" ns2:_="">
    <xsd:import namespace="62ded2da-22cf-4f31-b73b-d6961b0e941b"/>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ded2da-22cf-4f31-b73b-d6961b0e941b"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9D979C-9AE1-45CA-A24A-CE819B4DDCFC}">
  <ds:schemaRefs>
    <ds:schemaRef ds:uri="http://schemas.microsoft.com/sharepoint/v3/contenttype/forms"/>
  </ds:schemaRefs>
</ds:datastoreItem>
</file>

<file path=customXml/itemProps2.xml><?xml version="1.0" encoding="utf-8"?>
<ds:datastoreItem xmlns:ds="http://schemas.openxmlformats.org/officeDocument/2006/customXml" ds:itemID="{00AA7DC8-DDCD-4D26-ACBA-F2D8E1821D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ded2da-22cf-4f31-b73b-d6961b0e94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DB6D01B-EF23-494E-BAB3-D36A2BC6DE4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Michon, J. - BD/DC/INKOOP</dc:creator>
  <cp:lastModifiedBy>Michon, J. - BD/DC/INKOOP</cp:lastModifiedBy>
  <dcterms:created xsi:type="dcterms:W3CDTF">2026-06-04T19:45:39Z</dcterms:created>
  <dcterms:modified xsi:type="dcterms:W3CDTF">2026-06-12T14:11:01Z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0x010100D62DD5A4508422448CFCE41383C7A96E</vt:lpwstr>
  </property>
</Properties>
</file>