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LDCR\Inkoop en Gebouwbeheer\Inkoop Europese aanbesteding\01 EA in uitvoering\DG 2026\03 Publicatie\"/>
    </mc:Choice>
  </mc:AlternateContent>
  <xr:revisionPtr revIDLastSave="0" documentId="13_ncr:20000001_{152A6D86-352E-49F4-A9F2-34B895625357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Prijsopgave" sheetId="1" r:id="rId1"/>
    <sheet name="Toelichting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4" i="1" l="1"/>
  <c r="H14" i="1" s="1"/>
  <c r="G13" i="1"/>
  <c r="H13" i="1" s="1"/>
  <c r="G12" i="1"/>
  <c r="H12" i="1" s="1"/>
  <c r="G7" i="1"/>
  <c r="H7" i="1" s="1"/>
  <c r="G8" i="1"/>
  <c r="H8" i="1" s="1"/>
  <c r="G9" i="1"/>
  <c r="H9" i="1" s="1"/>
  <c r="G10" i="1"/>
  <c r="H10" i="1" s="1"/>
  <c r="G11" i="1"/>
  <c r="H11" i="1" s="1"/>
  <c r="G21" i="1"/>
  <c r="G19" i="1"/>
  <c r="G22" i="1" l="1"/>
  <c r="C27" i="1" s="1"/>
  <c r="H15" i="1"/>
  <c r="C26" i="1" s="1"/>
  <c r="C29" i="1" s="1"/>
</calcChain>
</file>

<file path=xl/sharedStrings.xml><?xml version="1.0" encoding="utf-8"?>
<sst xmlns="http://schemas.openxmlformats.org/spreadsheetml/2006/main" count="65" uniqueCount="60">
  <si>
    <t>Prijsopgaveformulier duurzame geschenken</t>
  </si>
  <si>
    <t>Deel 1: Korting op standaard assortiment</t>
  </si>
  <si>
    <t>Nr.</t>
  </si>
  <si>
    <t>Categorie</t>
  </si>
  <si>
    <t>Omschrijving</t>
  </si>
  <si>
    <t>Fictief volume</t>
  </si>
  <si>
    <t>Korting (%)</t>
  </si>
  <si>
    <t>Prijs na korting (€ ex btw)</t>
  </si>
  <si>
    <t>Fictieve totaalprijs (€ ex btw)</t>
  </si>
  <si>
    <t>Welkomstgeschenken</t>
  </si>
  <si>
    <t>Duurzame standaard welkomstgeschenken</t>
  </si>
  <si>
    <t>Waarderingsgeschenken</t>
  </si>
  <si>
    <t>Jubilea, afscheid en prestaties</t>
  </si>
  <si>
    <t>Persoonlijke gebeurtenissen</t>
  </si>
  <si>
    <t>Ziekte, overlijden of geboorte</t>
  </si>
  <si>
    <t>Relatiegeschenken</t>
  </si>
  <si>
    <t>Leveranciers, bezoekers en evenementen</t>
  </si>
  <si>
    <t>Seizoensassortiment</t>
  </si>
  <si>
    <t>(Religeuze) feestdagen, eindejaarsperiode</t>
  </si>
  <si>
    <t>Rouwgeschenken</t>
  </si>
  <si>
    <t>Duurzaam geteelde rouwboeketten en rouwstukken</t>
  </si>
  <si>
    <t>Wenskaarten</t>
  </si>
  <si>
    <t>verjaardagen, geboorten, overlijden, ziekten etc</t>
  </si>
  <si>
    <t>Subtotaal deel 1</t>
  </si>
  <si>
    <t>Deel 2: Maatwerk</t>
  </si>
  <si>
    <t>Onderdeel</t>
  </si>
  <si>
    <t>Staffel /Fictief aantal</t>
  </si>
  <si>
    <t>Eenheid</t>
  </si>
  <si>
    <t>Tarief (€ ex btw)</t>
  </si>
  <si>
    <t>Opstartkosten personalisatie</t>
  </si>
  <si>
    <t xml:space="preserve">instelkosten </t>
  </si>
  <si>
    <t>bedrag</t>
  </si>
  <si>
    <t>Spoedtoeslag</t>
  </si>
  <si>
    <t>Spoedlevering binnen 5 werkdagen</t>
  </si>
  <si>
    <t>Subtotaal deel 2</t>
  </si>
  <si>
    <t>Samenvatting fictieve inschrijfsom</t>
  </si>
  <si>
    <t>Subtotaal</t>
  </si>
  <si>
    <t>Deel 1 korting assortiment</t>
  </si>
  <si>
    <t>Deel 2 maatwerk</t>
  </si>
  <si>
    <t>Totale fictieve inschrijfsom</t>
  </si>
  <si>
    <t>Toelichting op prijsopgave</t>
  </si>
  <si>
    <t>Uitgangspunt</t>
  </si>
  <si>
    <t>Dit prijsopgaveformulier gebruikt een hybride model. Voor het reguliere assortiment wordt korting uitgevraagd. Voor maatwerk worden vaste tarieven uitgevraagd.</t>
  </si>
  <si>
    <t>Duurzaamheid</t>
  </si>
  <si>
    <t>Alle aangeboden producten moeten voldoen aan de duurzaamheidscriteria uit het Beschrijvend document.</t>
  </si>
  <si>
    <t>Catalogusprijzen</t>
  </si>
  <si>
    <t>De opgegeven kortingspercentages gelden op controleerbare catalogusprijzen. Wij kunnen de catalogusprijzen gedurende de looptijd controleren.</t>
  </si>
  <si>
    <t>Geen kunstmatige prijsverhoging</t>
  </si>
  <si>
    <t>Het is niet toegestaan om catalogusprijzen kunstmatig te verhogen om een hoger kortingspercentage te kunnen aanbieden.</t>
  </si>
  <si>
    <t>Maatwerk</t>
  </si>
  <si>
    <t>Maatwerk ziet op personalisatie van producten uit het standaard assortiment, zoals logo-opdruk, gravering, bedrukte verpakking, een persoonlijke kaart, event branding of een samengestelde giftbox.</t>
  </si>
  <si>
    <t>Niet onder standaard maatwerk</t>
  </si>
  <si>
    <t>Volledig nieuwe productontwikkeling of unieke productie buiten het bestaande assortiment valt niet onder de standaard maatwerktarieven. Hiervoor kan een aparte offerte worden gevraagd.</t>
  </si>
  <si>
    <t xml:space="preserve">Cadeaubonnen </t>
  </si>
  <si>
    <t>Diverse cadeaubonnen (waaronder VVV bon)</t>
  </si>
  <si>
    <t>Transport/Handlingkosten</t>
  </si>
  <si>
    <t>verzending, inpakken</t>
  </si>
  <si>
    <t>Fictieve totaalprijs     (€ ex btw)</t>
  </si>
  <si>
    <t>Referentieprijs       (€ ex btw)</t>
  </si>
  <si>
    <t xml:space="preserve">U vult alleen het blauw gearceerde  cel 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</si>
</sst>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\€\ #,##0.00"/>
  </numFmts>
  <fonts count="7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i/>
      <sz val="11"/>
      <color rgb="FF666666"/>
      <name val="Calibri"/>
      <family val="2"/>
    </font>
    <font>
      <b/>
      <sz val="11"/>
      <color rgb="FFFFFFFF"/>
      <name val="Calibri"/>
      <family val="2"/>
    </font>
    <font>
      <sz val="11"/>
      <color rgb="FF0000FF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  <fill>
      <patternFill patternType="solid">
        <fgColor rgb="FFEADCF8"/>
      </patternFill>
    </fill>
    <fill>
      <patternFill patternType="solid">
        <fgColor rgb="FFE2F0D9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D9D9D9"/>
      </bottom>
      <diagonal/>
    </border>
    <border>
      <left/>
      <right style="medium">
        <color indexed="64"/>
      </right>
      <top/>
      <bottom style="thin">
        <color rgb="FFD9D9D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5" fillId="6" borderId="5" xfId="0" applyFont="1" applyFill="1" applyBorder="1" applyAlignment="1">
      <alignment vertical="top" wrapText="1"/>
    </xf>
    <xf numFmtId="0" fontId="5" fillId="6" borderId="0" xfId="0" applyFont="1" applyFill="1" applyAlignment="1">
      <alignment vertical="top" wrapText="1"/>
    </xf>
    <xf numFmtId="0" fontId="6" fillId="5" borderId="7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9" fontId="5" fillId="6" borderId="6" xfId="0" applyNumberFormat="1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vertical="center" wrapText="1"/>
    </xf>
    <xf numFmtId="165" fontId="5" fillId="6" borderId="10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/>
    <xf numFmtId="0" fontId="0" fillId="0" borderId="0" xfId="0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showGridLines="0" tabSelected="1" zoomScale="90" zoomScaleNormal="90" workbookViewId="0">
      <pane ySplit="5" topLeftCell="A6" activePane="bottomLeft" state="frozen"/>
      <selection pane="bottomLeft" activeCell="A3" sqref="A3:H3"/>
    </sheetView>
  </sheetViews>
  <sheetFormatPr defaultRowHeight="15" x14ac:dyDescent="0.25"/>
  <cols>
    <col min="1" max="1" width="7" customWidth="1"/>
    <col min="2" max="2" width="28" customWidth="1"/>
    <col min="3" max="3" width="52" customWidth="1"/>
    <col min="4" max="4" width="18" customWidth="1"/>
    <col min="5" max="5" width="19" customWidth="1"/>
    <col min="6" max="7" width="24" customWidth="1"/>
    <col min="8" max="8" width="19" customWidth="1"/>
  </cols>
  <sheetData>
    <row r="1" spans="1:8" ht="24" customHeight="1" x14ac:dyDescent="0.25">
      <c r="A1" s="36" t="s">
        <v>0</v>
      </c>
      <c r="B1" s="37"/>
      <c r="C1" s="37"/>
      <c r="D1" s="37"/>
      <c r="E1" s="37"/>
      <c r="F1" s="37"/>
      <c r="G1" s="37"/>
      <c r="H1" s="38"/>
    </row>
    <row r="2" spans="1:8" ht="9.75" customHeight="1" x14ac:dyDescent="0.25">
      <c r="A2" s="42"/>
      <c r="B2" s="40"/>
      <c r="C2" s="40"/>
      <c r="D2" s="40"/>
      <c r="E2" s="40"/>
      <c r="F2" s="40"/>
      <c r="G2" s="40"/>
      <c r="H2" s="41"/>
    </row>
    <row r="3" spans="1:8" ht="15.75" customHeight="1" x14ac:dyDescent="0.25">
      <c r="A3" s="43" t="s">
        <v>59</v>
      </c>
      <c r="B3" s="44"/>
      <c r="C3" s="44"/>
      <c r="D3" s="44"/>
      <c r="E3" s="44"/>
      <c r="F3" s="44"/>
      <c r="G3" s="44"/>
      <c r="H3" s="45"/>
    </row>
    <row r="4" spans="1:8" ht="10.5" customHeight="1" x14ac:dyDescent="0.25">
      <c r="A4" s="16"/>
      <c r="B4" s="1"/>
      <c r="C4" s="1"/>
      <c r="D4" s="1"/>
      <c r="E4" s="1"/>
      <c r="F4" s="1"/>
      <c r="G4" s="1"/>
      <c r="H4" s="15"/>
    </row>
    <row r="5" spans="1:8" ht="24" customHeight="1" x14ac:dyDescent="0.25">
      <c r="A5" s="39" t="s">
        <v>1</v>
      </c>
      <c r="B5" s="40"/>
      <c r="C5" s="40"/>
      <c r="D5" s="40"/>
      <c r="E5" s="40"/>
      <c r="F5" s="40"/>
      <c r="G5" s="40"/>
      <c r="H5" s="41"/>
    </row>
    <row r="6" spans="1:8" ht="44.1" customHeight="1" x14ac:dyDescent="0.25">
      <c r="A6" s="17" t="s">
        <v>2</v>
      </c>
      <c r="B6" s="7" t="s">
        <v>3</v>
      </c>
      <c r="C6" s="7" t="s">
        <v>4</v>
      </c>
      <c r="D6" s="7" t="s">
        <v>58</v>
      </c>
      <c r="E6" s="7" t="s">
        <v>5</v>
      </c>
      <c r="F6" s="7" t="s">
        <v>6</v>
      </c>
      <c r="G6" s="7" t="s">
        <v>7</v>
      </c>
      <c r="H6" s="18" t="s">
        <v>57</v>
      </c>
    </row>
    <row r="7" spans="1:8" ht="24" customHeight="1" x14ac:dyDescent="0.25">
      <c r="A7" s="19">
        <v>1</v>
      </c>
      <c r="B7" s="8" t="s">
        <v>9</v>
      </c>
      <c r="C7" s="8" t="s">
        <v>10</v>
      </c>
      <c r="D7" s="4">
        <v>15</v>
      </c>
      <c r="E7" s="35">
        <v>1000</v>
      </c>
      <c r="F7" s="20"/>
      <c r="G7" s="4">
        <f t="shared" ref="G7:G11" si="0">D7*(1-F7)</f>
        <v>15</v>
      </c>
      <c r="H7" s="21">
        <f t="shared" ref="H7:H11" si="1">G7*E7</f>
        <v>15000</v>
      </c>
    </row>
    <row r="8" spans="1:8" ht="24" customHeight="1" x14ac:dyDescent="0.25">
      <c r="A8" s="19">
        <v>2</v>
      </c>
      <c r="B8" s="8" t="s">
        <v>11</v>
      </c>
      <c r="C8" s="8" t="s">
        <v>12</v>
      </c>
      <c r="D8" s="4">
        <v>50</v>
      </c>
      <c r="E8" s="35">
        <v>1000</v>
      </c>
      <c r="F8" s="20"/>
      <c r="G8" s="4">
        <f t="shared" si="0"/>
        <v>50</v>
      </c>
      <c r="H8" s="21">
        <f t="shared" si="1"/>
        <v>50000</v>
      </c>
    </row>
    <row r="9" spans="1:8" ht="24" customHeight="1" x14ac:dyDescent="0.25">
      <c r="A9" s="19">
        <v>3</v>
      </c>
      <c r="B9" s="8" t="s">
        <v>13</v>
      </c>
      <c r="C9" s="8" t="s">
        <v>14</v>
      </c>
      <c r="D9" s="4">
        <v>25</v>
      </c>
      <c r="E9" s="5">
        <v>500</v>
      </c>
      <c r="F9" s="20"/>
      <c r="G9" s="4">
        <f t="shared" si="0"/>
        <v>25</v>
      </c>
      <c r="H9" s="21">
        <f t="shared" si="1"/>
        <v>12500</v>
      </c>
    </row>
    <row r="10" spans="1:8" ht="24" customHeight="1" x14ac:dyDescent="0.25">
      <c r="A10" s="19">
        <v>4</v>
      </c>
      <c r="B10" s="8" t="s">
        <v>15</v>
      </c>
      <c r="C10" s="8" t="s">
        <v>16</v>
      </c>
      <c r="D10" s="4">
        <v>50</v>
      </c>
      <c r="E10" s="35">
        <v>5000</v>
      </c>
      <c r="F10" s="20"/>
      <c r="G10" s="4">
        <f t="shared" si="0"/>
        <v>50</v>
      </c>
      <c r="H10" s="21">
        <f t="shared" si="1"/>
        <v>250000</v>
      </c>
    </row>
    <row r="11" spans="1:8" ht="24" customHeight="1" x14ac:dyDescent="0.25">
      <c r="A11" s="19">
        <v>5</v>
      </c>
      <c r="B11" s="8" t="s">
        <v>17</v>
      </c>
      <c r="C11" s="8" t="s">
        <v>18</v>
      </c>
      <c r="D11" s="4">
        <v>50</v>
      </c>
      <c r="E11" s="35">
        <v>20000</v>
      </c>
      <c r="F11" s="20"/>
      <c r="G11" s="4">
        <f t="shared" si="0"/>
        <v>50</v>
      </c>
      <c r="H11" s="21">
        <f t="shared" si="1"/>
        <v>1000000</v>
      </c>
    </row>
    <row r="12" spans="1:8" ht="24" customHeight="1" x14ac:dyDescent="0.25">
      <c r="A12" s="19">
        <v>6</v>
      </c>
      <c r="B12" s="8" t="s">
        <v>19</v>
      </c>
      <c r="C12" s="8" t="s">
        <v>20</v>
      </c>
      <c r="D12" s="4">
        <v>125</v>
      </c>
      <c r="E12" s="5">
        <v>100</v>
      </c>
      <c r="F12" s="20"/>
      <c r="G12" s="4">
        <f t="shared" ref="G12" si="2">D12*(1-F12)</f>
        <v>125</v>
      </c>
      <c r="H12" s="21">
        <f t="shared" ref="H12" si="3">G12*E12</f>
        <v>12500</v>
      </c>
    </row>
    <row r="13" spans="1:8" ht="24" customHeight="1" x14ac:dyDescent="0.25">
      <c r="A13" s="19">
        <v>7</v>
      </c>
      <c r="B13" s="8" t="s">
        <v>53</v>
      </c>
      <c r="C13" s="8" t="s">
        <v>54</v>
      </c>
      <c r="D13" s="4">
        <v>50</v>
      </c>
      <c r="E13" s="35">
        <v>13000</v>
      </c>
      <c r="F13" s="20"/>
      <c r="G13" s="4">
        <f t="shared" ref="G13" si="4">D13*(1-F13)</f>
        <v>50</v>
      </c>
      <c r="H13" s="21">
        <f t="shared" ref="H13" si="5">G13*E13</f>
        <v>650000</v>
      </c>
    </row>
    <row r="14" spans="1:8" ht="24" customHeight="1" x14ac:dyDescent="0.25">
      <c r="A14" s="19">
        <v>8</v>
      </c>
      <c r="B14" s="8" t="s">
        <v>21</v>
      </c>
      <c r="C14" s="8" t="s">
        <v>22</v>
      </c>
      <c r="D14" s="4">
        <v>3.5</v>
      </c>
      <c r="E14" s="35">
        <v>15000</v>
      </c>
      <c r="F14" s="20"/>
      <c r="G14" s="4">
        <f t="shared" ref="G14" si="6">D14*(1-F14)</f>
        <v>3.5</v>
      </c>
      <c r="H14" s="21">
        <f t="shared" ref="H14" si="7">G14*E14</f>
        <v>52500</v>
      </c>
    </row>
    <row r="15" spans="1:8" ht="24" customHeight="1" x14ac:dyDescent="0.25">
      <c r="A15" s="22"/>
      <c r="B15" s="23"/>
      <c r="C15" s="23"/>
      <c r="D15" s="23"/>
      <c r="E15" s="23"/>
      <c r="F15" s="23"/>
      <c r="G15" s="9" t="s">
        <v>23</v>
      </c>
      <c r="H15" s="21">
        <f>SUM(H7:H14)</f>
        <v>2042500</v>
      </c>
    </row>
    <row r="16" spans="1:8" ht="24" customHeight="1" x14ac:dyDescent="0.25">
      <c r="A16" s="16"/>
      <c r="B16" s="1"/>
      <c r="C16" s="1"/>
      <c r="D16" s="1"/>
      <c r="E16" s="1"/>
      <c r="F16" s="1"/>
      <c r="G16" s="1"/>
      <c r="H16" s="15"/>
    </row>
    <row r="17" spans="1:8" ht="24" customHeight="1" x14ac:dyDescent="0.25">
      <c r="A17" s="39" t="s">
        <v>24</v>
      </c>
      <c r="B17" s="40"/>
      <c r="C17" s="40"/>
      <c r="D17" s="40"/>
      <c r="E17" s="40"/>
      <c r="F17" s="40"/>
      <c r="G17" s="40"/>
      <c r="H17" s="41"/>
    </row>
    <row r="18" spans="1:8" s="10" customFormat="1" ht="44.1" customHeight="1" x14ac:dyDescent="0.25">
      <c r="A18" s="24" t="s">
        <v>2</v>
      </c>
      <c r="B18" s="12" t="s">
        <v>25</v>
      </c>
      <c r="C18" s="12" t="s">
        <v>4</v>
      </c>
      <c r="D18" s="13" t="s">
        <v>26</v>
      </c>
      <c r="E18" s="13" t="s">
        <v>27</v>
      </c>
      <c r="F18" s="13" t="s">
        <v>28</v>
      </c>
      <c r="G18" s="13" t="s">
        <v>8</v>
      </c>
      <c r="H18" s="25"/>
    </row>
    <row r="19" spans="1:8" ht="24" customHeight="1" x14ac:dyDescent="0.25">
      <c r="A19" s="19">
        <v>9</v>
      </c>
      <c r="B19" s="8" t="s">
        <v>29</v>
      </c>
      <c r="C19" s="8" t="s">
        <v>30</v>
      </c>
      <c r="D19" s="5">
        <v>125</v>
      </c>
      <c r="E19" s="5" t="s">
        <v>31</v>
      </c>
      <c r="F19" s="26"/>
      <c r="G19" s="4">
        <f t="shared" ref="G19:G21" si="8">D19*F19</f>
        <v>0</v>
      </c>
      <c r="H19" s="27"/>
    </row>
    <row r="20" spans="1:8" ht="24" customHeight="1" x14ac:dyDescent="0.25">
      <c r="A20" s="19">
        <v>10</v>
      </c>
      <c r="B20" s="8" t="s">
        <v>55</v>
      </c>
      <c r="C20" s="8" t="s">
        <v>56</v>
      </c>
      <c r="D20" s="5">
        <v>125</v>
      </c>
      <c r="E20" s="5" t="s">
        <v>31</v>
      </c>
      <c r="F20" s="26"/>
      <c r="G20" s="4">
        <f t="shared" si="8"/>
        <v>0</v>
      </c>
      <c r="H20" s="27"/>
    </row>
    <row r="21" spans="1:8" ht="24" customHeight="1" x14ac:dyDescent="0.25">
      <c r="A21" s="19">
        <v>11</v>
      </c>
      <c r="B21" s="8" t="s">
        <v>32</v>
      </c>
      <c r="C21" s="8" t="s">
        <v>33</v>
      </c>
      <c r="D21" s="5">
        <v>25</v>
      </c>
      <c r="E21" s="5" t="s">
        <v>31</v>
      </c>
      <c r="F21" s="26"/>
      <c r="G21" s="4">
        <f t="shared" si="8"/>
        <v>0</v>
      </c>
      <c r="H21" s="27"/>
    </row>
    <row r="22" spans="1:8" ht="24" customHeight="1" x14ac:dyDescent="0.25">
      <c r="A22" s="22"/>
      <c r="B22" s="23"/>
      <c r="C22" s="23"/>
      <c r="D22" s="28"/>
      <c r="E22" s="28"/>
      <c r="F22" s="11" t="s">
        <v>34</v>
      </c>
      <c r="G22" s="6">
        <f>SUM(G19:G21)</f>
        <v>0</v>
      </c>
      <c r="H22" s="29"/>
    </row>
    <row r="23" spans="1:8" ht="24" customHeight="1" x14ac:dyDescent="0.25">
      <c r="A23" s="16"/>
      <c r="B23" s="1"/>
      <c r="C23" s="1"/>
      <c r="D23" s="1"/>
      <c r="E23" s="1"/>
      <c r="F23" s="1"/>
      <c r="G23" s="1"/>
      <c r="H23" s="15"/>
    </row>
    <row r="24" spans="1:8" ht="24" customHeight="1" x14ac:dyDescent="0.25">
      <c r="A24" s="39" t="s">
        <v>35</v>
      </c>
      <c r="B24" s="40"/>
      <c r="C24" s="40"/>
      <c r="D24" s="40"/>
      <c r="E24" s="40"/>
      <c r="F24" s="40"/>
      <c r="G24" s="40"/>
      <c r="H24" s="41"/>
    </row>
    <row r="25" spans="1:8" ht="24" customHeight="1" x14ac:dyDescent="0.25">
      <c r="A25" s="16"/>
      <c r="B25" s="2" t="s">
        <v>25</v>
      </c>
      <c r="C25" s="14" t="s">
        <v>36</v>
      </c>
      <c r="D25" s="14"/>
      <c r="E25" s="1"/>
      <c r="F25" s="1"/>
      <c r="G25" s="1"/>
      <c r="H25" s="15"/>
    </row>
    <row r="26" spans="1:8" ht="24" customHeight="1" x14ac:dyDescent="0.25">
      <c r="A26" s="16"/>
      <c r="B26" s="3" t="s">
        <v>37</v>
      </c>
      <c r="C26" s="4">
        <f>H15</f>
        <v>2042500</v>
      </c>
      <c r="D26" s="4"/>
      <c r="E26" s="1"/>
      <c r="F26" s="1"/>
      <c r="G26" s="1"/>
      <c r="H26" s="15"/>
    </row>
    <row r="27" spans="1:8" x14ac:dyDescent="0.25">
      <c r="A27" s="16"/>
      <c r="B27" s="3" t="s">
        <v>38</v>
      </c>
      <c r="C27" s="4">
        <f>G22</f>
        <v>0</v>
      </c>
      <c r="D27" s="4"/>
      <c r="E27" s="1"/>
      <c r="F27" s="1"/>
      <c r="G27" s="1"/>
      <c r="H27" s="15"/>
    </row>
    <row r="28" spans="1:8" ht="24" customHeight="1" x14ac:dyDescent="0.25">
      <c r="A28" s="16"/>
      <c r="B28" s="1"/>
      <c r="C28" s="1"/>
      <c r="D28" s="1"/>
      <c r="E28" s="1"/>
      <c r="F28" s="1"/>
      <c r="G28" s="1"/>
      <c r="H28" s="15"/>
    </row>
    <row r="29" spans="1:8" s="10" customFormat="1" ht="24" customHeight="1" thickBot="1" x14ac:dyDescent="0.3">
      <c r="A29" s="30"/>
      <c r="B29" s="31" t="s">
        <v>39</v>
      </c>
      <c r="C29" s="32">
        <f>SUM(C26:C27)</f>
        <v>2042500</v>
      </c>
      <c r="D29" s="31"/>
      <c r="E29" s="31"/>
      <c r="F29" s="31"/>
      <c r="G29" s="31"/>
      <c r="H29" s="33"/>
    </row>
    <row r="30" spans="1:8" ht="24" customHeight="1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D31" s="1"/>
      <c r="E31" s="1"/>
      <c r="F31" s="1"/>
      <c r="G31" s="1"/>
      <c r="H31" s="1"/>
    </row>
    <row r="32" spans="1:8" ht="24" customHeight="1" x14ac:dyDescent="0.25">
      <c r="A32" s="1"/>
      <c r="D32" s="1"/>
      <c r="E32" s="1"/>
      <c r="F32" s="1"/>
      <c r="G32" s="1"/>
      <c r="H32" s="1"/>
    </row>
  </sheetData>
  <mergeCells count="6">
    <mergeCell ref="A1:H1"/>
    <mergeCell ref="A24:H24"/>
    <mergeCell ref="A17:H17"/>
    <mergeCell ref="A2:H2"/>
    <mergeCell ref="A5:H5"/>
    <mergeCell ref="A3:H3"/>
  </mergeCells>
  <dataValidations count="1">
    <dataValidation type="decimal" allowBlank="1" errorTitle="Ongeldig percentage" error="Vul een percentage in tussen 0% en 100%." sqref="F7:F14" xr:uid="{00000000-0002-0000-0000-000000000000}">
      <formula1>0</formula1>
      <formula2>1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showGridLines="0" workbookViewId="0">
      <selection activeCell="A3" sqref="A3:B8"/>
    </sheetView>
  </sheetViews>
  <sheetFormatPr defaultRowHeight="15" x14ac:dyDescent="0.25"/>
  <cols>
    <col min="1" max="1" width="30" customWidth="1"/>
    <col min="2" max="2" width="120" customWidth="1"/>
  </cols>
  <sheetData>
    <row r="1" spans="1:2" ht="27.95" customHeight="1" x14ac:dyDescent="0.35">
      <c r="A1" s="46" t="s">
        <v>40</v>
      </c>
      <c r="B1" s="47"/>
    </row>
    <row r="3" spans="1:2" ht="45" customHeight="1" x14ac:dyDescent="0.25">
      <c r="A3" s="34" t="s">
        <v>41</v>
      </c>
      <c r="B3" s="8" t="s">
        <v>42</v>
      </c>
    </row>
    <row r="4" spans="1:2" ht="45" customHeight="1" x14ac:dyDescent="0.25">
      <c r="A4" s="34" t="s">
        <v>43</v>
      </c>
      <c r="B4" s="8" t="s">
        <v>44</v>
      </c>
    </row>
    <row r="5" spans="1:2" ht="45" customHeight="1" x14ac:dyDescent="0.25">
      <c r="A5" s="34" t="s">
        <v>45</v>
      </c>
      <c r="B5" s="8" t="s">
        <v>46</v>
      </c>
    </row>
    <row r="6" spans="1:2" ht="45" customHeight="1" x14ac:dyDescent="0.25">
      <c r="A6" s="34" t="s">
        <v>47</v>
      </c>
      <c r="B6" s="8" t="s">
        <v>48</v>
      </c>
    </row>
    <row r="7" spans="1:2" ht="45" customHeight="1" x14ac:dyDescent="0.25">
      <c r="A7" s="34" t="s">
        <v>49</v>
      </c>
      <c r="B7" s="8" t="s">
        <v>50</v>
      </c>
    </row>
    <row r="8" spans="1:2" ht="45" customHeight="1" x14ac:dyDescent="0.25">
      <c r="A8" s="34" t="s">
        <v>51</v>
      </c>
      <c r="B8" s="8" t="s">
        <v>52</v>
      </c>
    </row>
  </sheetData>
  <mergeCells count="1">
    <mergeCell ref="A1:B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B87F1AC27D0049AA1D7101886EA0C8" ma:contentTypeVersion="1" ma:contentTypeDescription="Een nieuw document maken." ma:contentTypeScope="" ma:versionID="d23caf1b3963cc730ba7b861105443ba">
  <xsd:schema xmlns:xsd="http://www.w3.org/2001/XMLSchema" xmlns:xs="http://www.w3.org/2001/XMLSchema" xmlns:p="http://schemas.microsoft.com/office/2006/metadata/properties" xmlns:ns2="1d6b8fa9-af20-45d1-aa0d-a93a9d1c5e27" targetNamespace="http://schemas.microsoft.com/office/2006/metadata/properties" ma:root="true" ma:fieldsID="d13826bb8b544fd415341b721ed7e323" ns2:_="">
    <xsd:import namespace="1d6b8fa9-af20-45d1-aa0d-a93a9d1c5e2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b8fa9-af20-45d1-aa0d-a93a9d1c5e2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EB9238-3631-45C1-B06F-B4A2A35042E7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1d6b8fa9-af20-45d1-aa0d-a93a9d1c5e2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B4C50F3-4356-4554-9D86-7F6D7A6D14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F6100D-EE0A-479C-9ACA-5B0257CD1F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b8fa9-af20-45d1-aa0d-a93a9d1c5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Prijsopgave</vt:lpstr>
      <vt:lpstr>Toelichting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Nales, E.B. (LDCR)</cp:lastModifiedBy>
  <cp:revision/>
  <dcterms:created xsi:type="dcterms:W3CDTF">2026-05-26T18:22:28Z</dcterms:created>
  <dcterms:modified xsi:type="dcterms:W3CDTF">2026-06-12T14:13:14Z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e0e3f2-e1d2-4d64-96ed-2c56cf223811_Enabled">
    <vt:lpwstr>true</vt:lpwstr>
  </property>
  <property fmtid="{D5CDD505-2E9C-101B-9397-08002B2CF9AE}" pid="3" name="MSIP_Label_b1e0e3f2-e1d2-4d64-96ed-2c56cf223811_SetDate">
    <vt:lpwstr>2026-05-26T18:24:57Z</vt:lpwstr>
  </property>
  <property fmtid="{D5CDD505-2E9C-101B-9397-08002B2CF9AE}" pid="4" name="MSIP_Label_b1e0e3f2-e1d2-4d64-96ed-2c56cf223811_Method">
    <vt:lpwstr>Privileged</vt:lpwstr>
  </property>
  <property fmtid="{D5CDD505-2E9C-101B-9397-08002B2CF9AE}" pid="5" name="MSIP_Label_b1e0e3f2-e1d2-4d64-96ed-2c56cf223811_Name">
    <vt:lpwstr>Test label</vt:lpwstr>
  </property>
  <property fmtid="{D5CDD505-2E9C-101B-9397-08002B2CF9AE}" pid="6" name="MSIP_Label_b1e0e3f2-e1d2-4d64-96ed-2c56cf223811_SiteId">
    <vt:lpwstr>4a7f237b-3fd4-4839-8175-58ce30110251</vt:lpwstr>
  </property>
  <property fmtid="{D5CDD505-2E9C-101B-9397-08002B2CF9AE}" pid="7" name="MSIP_Label_b1e0e3f2-e1d2-4d64-96ed-2c56cf223811_ActionId">
    <vt:lpwstr>f8a56adf-bbc7-4cd6-92c4-4e693d295946</vt:lpwstr>
  </property>
  <property fmtid="{D5CDD505-2E9C-101B-9397-08002B2CF9AE}" pid="8" name="MSIP_Label_b1e0e3f2-e1d2-4d64-96ed-2c56cf223811_ContentBits">
    <vt:lpwstr>0</vt:lpwstr>
  </property>
  <property fmtid="{D5CDD505-2E9C-101B-9397-08002B2CF9AE}" pid="9" name="MSIP_Label_b1e0e3f2-e1d2-4d64-96ed-2c56cf223811_Tag">
    <vt:lpwstr>10, 0, 1, 1</vt:lpwstr>
  </property>
  <property fmtid="{D5CDD505-2E9C-101B-9397-08002B2CF9AE}" pid="10" name="ContentTypeId">
    <vt:lpwstr>0x010100A6B87F1AC27D0049AA1D7101886EA0C8</vt:lpwstr>
  </property>
</Properties>
</file>