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youngfacilitybv.sharepoint.com/sites/StichtingCPOB/Gedeelde documenten/Algemeen/Aanbesteding Schoonmaak/03. Aanbestedingsdocumenten/V0.1/"/>
    </mc:Choice>
  </mc:AlternateContent>
  <xr:revisionPtr revIDLastSave="250" documentId="11_F377869B45AB11787E0D0D9F33A2D7BC3773F6FD" xr6:coauthVersionLast="47" xr6:coauthVersionMax="47" xr10:uidLastSave="{BA373151-4B99-4F9D-9C08-E22E536B89AA}"/>
  <bookViews>
    <workbookView xWindow="-108" yWindow="-108" windowWidth="23256" windowHeight="12456" activeTab="1" xr2:uid="{00000000-000D-0000-FFFF-FFFF00000000}"/>
  </bookViews>
  <sheets>
    <sheet name="DOK" sheetId="6" r:id="rId1"/>
    <sheet name="KJS" sheetId="9" r:id="rId2"/>
    <sheet name="KJS gymzaal" sheetId="13" r:id="rId3"/>
    <sheet name="KBS" sheetId="10" r:id="rId4"/>
    <sheet name="ONS-W" sheetId="12" r:id="rId5"/>
    <sheet name="KWA" sheetId="8" r:id="rId6"/>
    <sheet name="DDS" sheetId="11" r:id="rId7"/>
  </sheets>
  <calcPr calcId="191028"/>
  <pivotCaches>
    <pivotCache cacheId="65" r:id="rId8"/>
    <pivotCache cacheId="69" r:id="rId9"/>
    <pivotCache cacheId="73" r:id="rId10"/>
    <pivotCache cacheId="77" r:id="rId11"/>
    <pivotCache cacheId="81" r:id="rId12"/>
    <pivotCache cacheId="85" r:id="rId13"/>
    <pivotCache cacheId="89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3" l="1"/>
</calcChain>
</file>

<file path=xl/sharedStrings.xml><?xml version="1.0" encoding="utf-8"?>
<sst xmlns="http://schemas.openxmlformats.org/spreadsheetml/2006/main" count="2164" uniqueCount="337">
  <si>
    <t>nummer</t>
  </si>
  <si>
    <t>Ridderstraat 10</t>
  </si>
  <si>
    <t>Koningin Beatrixschool</t>
  </si>
  <si>
    <t>Donkerstraat 3</t>
  </si>
  <si>
    <t>Ds. Derkenschool</t>
  </si>
  <si>
    <t>Oranje Nassauschool</t>
  </si>
  <si>
    <t>Watermolenpad 1</t>
  </si>
  <si>
    <t>Kon. Julianaschool</t>
  </si>
  <si>
    <t>Programma</t>
  </si>
  <si>
    <t>VSR</t>
  </si>
  <si>
    <t>Locatie</t>
  </si>
  <si>
    <t>Naam</t>
  </si>
  <si>
    <t>Adres</t>
  </si>
  <si>
    <t>Etage</t>
  </si>
  <si>
    <t>Perceel</t>
  </si>
  <si>
    <t>Ruimte omschrijving</t>
  </si>
  <si>
    <t>Vloersoort</t>
  </si>
  <si>
    <t>Oppervlakte</t>
  </si>
  <si>
    <t>Code</t>
  </si>
  <si>
    <t>Categorie</t>
  </si>
  <si>
    <t>i.o.</t>
  </si>
  <si>
    <t>ent200t</t>
  </si>
  <si>
    <t>Verkeersruimte</t>
  </si>
  <si>
    <t xml:space="preserve">Daltonschool </t>
  </si>
  <si>
    <t>School Hof West 1, Culemborg</t>
  </si>
  <si>
    <t>bg</t>
  </si>
  <si>
    <t>1</t>
  </si>
  <si>
    <t>Entrée</t>
  </si>
  <si>
    <t>Inloopmat</t>
  </si>
  <si>
    <t>pan200l</t>
  </si>
  <si>
    <t>Pantry / congierge</t>
  </si>
  <si>
    <t>Linoleum</t>
  </si>
  <si>
    <t>spo200l</t>
  </si>
  <si>
    <t>Sportzaal</t>
  </si>
  <si>
    <t>sportvloer</t>
  </si>
  <si>
    <t>les200l</t>
  </si>
  <si>
    <t>Leslokaal</t>
  </si>
  <si>
    <t>Lokaal SKPC</t>
  </si>
  <si>
    <t>Kook Lokaal</t>
  </si>
  <si>
    <t>san200l</t>
  </si>
  <si>
    <t>Sanitair</t>
  </si>
  <si>
    <t>Aula</t>
  </si>
  <si>
    <t>gan200l</t>
  </si>
  <si>
    <t>Podium</t>
  </si>
  <si>
    <t>Parket</t>
  </si>
  <si>
    <t>Ver200l</t>
  </si>
  <si>
    <t>Bureaukamer</t>
  </si>
  <si>
    <t>bijles ruimte</t>
  </si>
  <si>
    <t>Toiletgroep</t>
  </si>
  <si>
    <t>Tarket</t>
  </si>
  <si>
    <t>Gang</t>
  </si>
  <si>
    <t xml:space="preserve">Lokaal </t>
  </si>
  <si>
    <t>tra200s</t>
  </si>
  <si>
    <t>Trappen</t>
  </si>
  <si>
    <t>Steen</t>
  </si>
  <si>
    <t>Achter gesloten deur</t>
  </si>
  <si>
    <t>Hal</t>
  </si>
  <si>
    <t>Lokaal</t>
  </si>
  <si>
    <t>ver200l</t>
  </si>
  <si>
    <t>1e</t>
  </si>
  <si>
    <t>Orthopeed</t>
  </si>
  <si>
    <t>kan120l</t>
  </si>
  <si>
    <t>Kantoor</t>
  </si>
  <si>
    <t xml:space="preserve">Subtotaal </t>
  </si>
  <si>
    <t>aul200l</t>
  </si>
  <si>
    <t>san200s</t>
  </si>
  <si>
    <t>keu200l</t>
  </si>
  <si>
    <t>nio</t>
  </si>
  <si>
    <t>kan120t</t>
  </si>
  <si>
    <t>mag040l</t>
  </si>
  <si>
    <t>Gietvloer</t>
  </si>
  <si>
    <t>ent200l</t>
  </si>
  <si>
    <t>Poelslaan 2a</t>
  </si>
  <si>
    <t>B.01</t>
  </si>
  <si>
    <t>Topshield</t>
  </si>
  <si>
    <t>B.02</t>
  </si>
  <si>
    <t>Meterkast</t>
  </si>
  <si>
    <t>B.03</t>
  </si>
  <si>
    <t>Ontvangstruimte</t>
  </si>
  <si>
    <t>Bureaukamers</t>
  </si>
  <si>
    <t>B.04</t>
  </si>
  <si>
    <t>Tapijt</t>
  </si>
  <si>
    <t>Verkeersruimten</t>
  </si>
  <si>
    <t>B.05</t>
  </si>
  <si>
    <t>Uitgifte keuken</t>
  </si>
  <si>
    <t>lif200l</t>
  </si>
  <si>
    <t>B.06</t>
  </si>
  <si>
    <t>Lift</t>
  </si>
  <si>
    <t>B.07</t>
  </si>
  <si>
    <t>MIVA toilet</t>
  </si>
  <si>
    <t>B.08</t>
  </si>
  <si>
    <t>Toilet</t>
  </si>
  <si>
    <t>B.09</t>
  </si>
  <si>
    <t>Werkruimte</t>
  </si>
  <si>
    <t>Leslokalen</t>
  </si>
  <si>
    <t>B0.10</t>
  </si>
  <si>
    <t>Multifunctioneel lokaal</t>
  </si>
  <si>
    <t>B0.11</t>
  </si>
  <si>
    <t>Bergruimte buiten</t>
  </si>
  <si>
    <t>B0.12</t>
  </si>
  <si>
    <t>Wissellokaal</t>
  </si>
  <si>
    <t>B0.13</t>
  </si>
  <si>
    <t>Garderobe</t>
  </si>
  <si>
    <t>B0.14</t>
  </si>
  <si>
    <t>B0.15</t>
  </si>
  <si>
    <t>Bergruimte</t>
  </si>
  <si>
    <t>B0.16</t>
  </si>
  <si>
    <t>Groepsruimte</t>
  </si>
  <si>
    <t>B0.18</t>
  </si>
  <si>
    <t>B0.19</t>
  </si>
  <si>
    <t>B0.20</t>
  </si>
  <si>
    <t>B0.21</t>
  </si>
  <si>
    <t>B0.22</t>
  </si>
  <si>
    <t>B0.23</t>
  </si>
  <si>
    <t>B0.24</t>
  </si>
  <si>
    <t>Schoonmaakkast</t>
  </si>
  <si>
    <t>B0.25</t>
  </si>
  <si>
    <t>B0.26</t>
  </si>
  <si>
    <t>B0.27</t>
  </si>
  <si>
    <t>B0.28</t>
  </si>
  <si>
    <t>B0.29</t>
  </si>
  <si>
    <t>B0.30</t>
  </si>
  <si>
    <t>IB-ruimte</t>
  </si>
  <si>
    <t>B0.31</t>
  </si>
  <si>
    <t>B0.32</t>
  </si>
  <si>
    <t>Speellokaal 1</t>
  </si>
  <si>
    <t>B0.33</t>
  </si>
  <si>
    <t>B0.34</t>
  </si>
  <si>
    <t>Speellokaal 2</t>
  </si>
  <si>
    <t>tra200l</t>
  </si>
  <si>
    <t>B0.35</t>
  </si>
  <si>
    <t>Trap</t>
  </si>
  <si>
    <t>B0.36</t>
  </si>
  <si>
    <t>B0.37</t>
  </si>
  <si>
    <t>B0.38</t>
  </si>
  <si>
    <t>B0.39</t>
  </si>
  <si>
    <t>B0.40</t>
  </si>
  <si>
    <t>B0.41</t>
  </si>
  <si>
    <t>B0.42</t>
  </si>
  <si>
    <t>B0.43</t>
  </si>
  <si>
    <t>B0.44</t>
  </si>
  <si>
    <t>B0.45</t>
  </si>
  <si>
    <t>B0.46</t>
  </si>
  <si>
    <t>B0.47</t>
  </si>
  <si>
    <t>B0.48</t>
  </si>
  <si>
    <t>B0.49</t>
  </si>
  <si>
    <t>PSZ</t>
  </si>
  <si>
    <t>B0.50</t>
  </si>
  <si>
    <t>Verschonen</t>
  </si>
  <si>
    <t>B0.51</t>
  </si>
  <si>
    <t>B0.52</t>
  </si>
  <si>
    <t>B0.53</t>
  </si>
  <si>
    <t>B0.54</t>
  </si>
  <si>
    <t>Container berging</t>
  </si>
  <si>
    <t>V0.01</t>
  </si>
  <si>
    <t>Vide</t>
  </si>
  <si>
    <t>V0.02</t>
  </si>
  <si>
    <t>kof200t</t>
  </si>
  <si>
    <t>V0.03</t>
  </si>
  <si>
    <t>Personeelsruimte</t>
  </si>
  <si>
    <t>V0.04</t>
  </si>
  <si>
    <t>V0.05</t>
  </si>
  <si>
    <t>V0.06</t>
  </si>
  <si>
    <t>V0.07</t>
  </si>
  <si>
    <t>Verdeelkast</t>
  </si>
  <si>
    <t>V0.08</t>
  </si>
  <si>
    <t>V0.09</t>
  </si>
  <si>
    <t>V0.10</t>
  </si>
  <si>
    <t>Centraal magazijn</t>
  </si>
  <si>
    <t>V0.11</t>
  </si>
  <si>
    <t>V0.12</t>
  </si>
  <si>
    <t>V0.13</t>
  </si>
  <si>
    <t>Technische ruimte</t>
  </si>
  <si>
    <t>V0.14</t>
  </si>
  <si>
    <t>V0.15</t>
  </si>
  <si>
    <t>V0.16</t>
  </si>
  <si>
    <t>V0.17</t>
  </si>
  <si>
    <t>V0.18</t>
  </si>
  <si>
    <t>V0.19</t>
  </si>
  <si>
    <t>V0.20</t>
  </si>
  <si>
    <t>V0.21</t>
  </si>
  <si>
    <t>V0.22</t>
  </si>
  <si>
    <t>V0.23</t>
  </si>
  <si>
    <t>V0.24</t>
  </si>
  <si>
    <t>Zorgruimte</t>
  </si>
  <si>
    <t>V0.25</t>
  </si>
  <si>
    <t>V0.26</t>
  </si>
  <si>
    <t>V0.27</t>
  </si>
  <si>
    <t>V0.28</t>
  </si>
  <si>
    <t>V0.29</t>
  </si>
  <si>
    <t>V0.30</t>
  </si>
  <si>
    <t>V0.31</t>
  </si>
  <si>
    <t>V0.32</t>
  </si>
  <si>
    <t>V0.33</t>
  </si>
  <si>
    <t>V0.34</t>
  </si>
  <si>
    <t>V0.35</t>
  </si>
  <si>
    <t>V0.36</t>
  </si>
  <si>
    <t>V0.37</t>
  </si>
  <si>
    <t>V0.38</t>
  </si>
  <si>
    <t>V0.39</t>
  </si>
  <si>
    <t>V0.40</t>
  </si>
  <si>
    <t>V0.41</t>
  </si>
  <si>
    <t>V0.42</t>
  </si>
  <si>
    <t>V0.43</t>
  </si>
  <si>
    <t>V0.44</t>
  </si>
  <si>
    <t>V0.45</t>
  </si>
  <si>
    <t>V0.46</t>
  </si>
  <si>
    <t>V0.47</t>
  </si>
  <si>
    <t>Repro</t>
  </si>
  <si>
    <t>V0.48</t>
  </si>
  <si>
    <t>Pantry</t>
  </si>
  <si>
    <t>Centrale trap</t>
  </si>
  <si>
    <t>Koning Willem Alexanderschool</t>
  </si>
  <si>
    <t>Rijlabels</t>
  </si>
  <si>
    <t>(leeg)</t>
  </si>
  <si>
    <t>Eindtotaal</t>
  </si>
  <si>
    <t>Som van Oppervlakte</t>
  </si>
  <si>
    <t>Oranje Nassaulaan, Culemborg</t>
  </si>
  <si>
    <t>entree</t>
  </si>
  <si>
    <t>tapijt</t>
  </si>
  <si>
    <t>gang</t>
  </si>
  <si>
    <t>lino</t>
  </si>
  <si>
    <t>aula</t>
  </si>
  <si>
    <t>leslokaal</t>
  </si>
  <si>
    <t>steen</t>
  </si>
  <si>
    <t>badkamer</t>
  </si>
  <si>
    <t>lokaal</t>
  </si>
  <si>
    <t>tbe040l</t>
  </si>
  <si>
    <t>toestelberging</t>
  </si>
  <si>
    <t>keuken / werkplek</t>
  </si>
  <si>
    <t>gan200s</t>
  </si>
  <si>
    <t>gang/hal</t>
  </si>
  <si>
    <t>kan200l</t>
  </si>
  <si>
    <t>kantoor directeur</t>
  </si>
  <si>
    <t>pvc</t>
  </si>
  <si>
    <t>kan200t</t>
  </si>
  <si>
    <t>naaldvilt</t>
  </si>
  <si>
    <t>trappenhuis klein</t>
  </si>
  <si>
    <t>toiletgroep</t>
  </si>
  <si>
    <t>tra040s</t>
  </si>
  <si>
    <t>Trap naar kelder</t>
  </si>
  <si>
    <t>n.v.t.</t>
  </si>
  <si>
    <t>berging kelder</t>
  </si>
  <si>
    <t>werkplaats kelder</t>
  </si>
  <si>
    <t>trap naar 1e etage</t>
  </si>
  <si>
    <t>gang 1e etage</t>
  </si>
  <si>
    <t>ver120l</t>
  </si>
  <si>
    <t>spreekkamer</t>
  </si>
  <si>
    <t xml:space="preserve">kantoor </t>
  </si>
  <si>
    <t>kantoor</t>
  </si>
  <si>
    <t>2 - HAL</t>
  </si>
  <si>
    <t>PVC</t>
  </si>
  <si>
    <t>3 - KLEUTERLOKAAL</t>
  </si>
  <si>
    <t>4 - TOILET KLEUTERS</t>
  </si>
  <si>
    <t>5 - SPEELLOKAAL</t>
  </si>
  <si>
    <t>Sportvloer</t>
  </si>
  <si>
    <t>6 - LOKAAL GROEP 4</t>
  </si>
  <si>
    <t>7 - TOILET GROEP 3/4</t>
  </si>
  <si>
    <t>8 - LOKAAL GROEP 4</t>
  </si>
  <si>
    <t>Kof200l</t>
  </si>
  <si>
    <t>9 - DOCENTENKAMER</t>
  </si>
  <si>
    <t>10 - CENTRALE HAL</t>
  </si>
  <si>
    <t>Lino</t>
  </si>
  <si>
    <t>11 - ICT KANTOOR</t>
  </si>
  <si>
    <t>12 - IB KAMER</t>
  </si>
  <si>
    <t>13 - TOILET PERSONEEL</t>
  </si>
  <si>
    <t>14 - TOILET KLEUTERS</t>
  </si>
  <si>
    <t>15 - KLEUTERLOKAAL</t>
  </si>
  <si>
    <t>16 - * PEUTERSPEELZAAL</t>
  </si>
  <si>
    <t>Kof200t</t>
  </si>
  <si>
    <t>17 - * PERS. PEUTERSPEELZAAL</t>
  </si>
  <si>
    <t>Vast Tapijt</t>
  </si>
  <si>
    <t>18 - * RT RUIMTE</t>
  </si>
  <si>
    <t>19 - * GANG</t>
  </si>
  <si>
    <t>20 - * SERVERRUIMTE</t>
  </si>
  <si>
    <t>21 - * ENTREE</t>
  </si>
  <si>
    <t>Schoonloop Mat</t>
  </si>
  <si>
    <t>22 - * LOKAAL GROEP 8</t>
  </si>
  <si>
    <t>23 - * LOKAAL GROEP 5</t>
  </si>
  <si>
    <t>24 - * LOKAAL GROEP 7</t>
  </si>
  <si>
    <t>25 - * NOODUITGANG</t>
  </si>
  <si>
    <t>26 - * TOILET PEUTERS</t>
  </si>
  <si>
    <t>Tarkett</t>
  </si>
  <si>
    <t>27 - * ENTREE</t>
  </si>
  <si>
    <t>28 - * GANG</t>
  </si>
  <si>
    <t>29 - * MAGAZIJN</t>
  </si>
  <si>
    <t>30 - * DIRECTIE KAMER</t>
  </si>
  <si>
    <t>31 - * DELTA LOKAAL</t>
  </si>
  <si>
    <t>32 - * HANDVAARDIGHEID</t>
  </si>
  <si>
    <t>33 - * LOKAAL GROEP 6</t>
  </si>
  <si>
    <t>34 - * TOILET GROEP 6/7/8</t>
  </si>
  <si>
    <t>35 - * PORTAAL NOODUITGANG</t>
  </si>
  <si>
    <t>2 - ENTREE</t>
  </si>
  <si>
    <t>3 - HAL/GANG</t>
  </si>
  <si>
    <t>1 - LESLOKAAL KLEUTERS</t>
  </si>
  <si>
    <t>13 - TOILETRUIMTE</t>
  </si>
  <si>
    <t>4 - PANTRY</t>
  </si>
  <si>
    <t>5 - PERSONEELSRUIMTE</t>
  </si>
  <si>
    <t>Laminaat</t>
  </si>
  <si>
    <t>6 - LESLOKAAL</t>
  </si>
  <si>
    <t>7 - LESLOKAAL</t>
  </si>
  <si>
    <t>8 - COMPUTERLOKAAL</t>
  </si>
  <si>
    <t>9 - BERGING</t>
  </si>
  <si>
    <t>10 - TOILETRUIMTE</t>
  </si>
  <si>
    <t>11 - TOILETRUIMTE</t>
  </si>
  <si>
    <t>12 - TOILETRUIMTE</t>
  </si>
  <si>
    <t xml:space="preserve"> - ENTREE</t>
  </si>
  <si>
    <t>Coral</t>
  </si>
  <si>
    <t>15 - GEMEENSCHAPSRUIMTE</t>
  </si>
  <si>
    <t>1 - TOILETRUIMTE</t>
  </si>
  <si>
    <t>2 - LESLOKAAL</t>
  </si>
  <si>
    <t>3 - LESLOKAAL</t>
  </si>
  <si>
    <t>4 - TOILETRUIMTE</t>
  </si>
  <si>
    <t>5 - LESLOKAAL</t>
  </si>
  <si>
    <t>8 - LESLOKAAL</t>
  </si>
  <si>
    <t>12 - VERKEERSRUIMTE</t>
  </si>
  <si>
    <t>9 - LESLOKAAL</t>
  </si>
  <si>
    <t>10 - LESLOKAAL</t>
  </si>
  <si>
    <t>11 - LESLOKAAL</t>
  </si>
  <si>
    <t>14 - GYMZAAL</t>
  </si>
  <si>
    <t xml:space="preserve"> - TOESTELBERGING</t>
  </si>
  <si>
    <t>16 - DOCENTENKAMER</t>
  </si>
  <si>
    <t>17 - RT RUIMTE</t>
  </si>
  <si>
    <t>18.1 - RT RUIMTE</t>
  </si>
  <si>
    <t>18.2 - RT RUIMTE</t>
  </si>
  <si>
    <t>21 - VERKEERSRUIMTE</t>
  </si>
  <si>
    <t>22 - PERSONEELSTOILET</t>
  </si>
  <si>
    <t>keu200s</t>
  </si>
  <si>
    <t>23 - KEUKEN</t>
  </si>
  <si>
    <t>19 - PEUTERSPEELZAAL</t>
  </si>
  <si>
    <t>20 - TOILETRUIMTE</t>
  </si>
  <si>
    <t>24 - DIRECTIE</t>
  </si>
  <si>
    <t>Gangen</t>
  </si>
  <si>
    <t>Kleedkamers</t>
  </si>
  <si>
    <t>Douches</t>
  </si>
  <si>
    <t>Toiletten</t>
  </si>
  <si>
    <t>Gymzaal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</si>
</sst>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ƒ&quot;\ * #,##0.00_-;_-&quot;ƒ&quot;\ * #,##0.00\-;_-&quot;ƒ&quot;\ * &quot;-&quot;??_-;_-@_-"/>
    <numFmt numFmtId="167" formatCode="0\ &quot;m2&quot;"/>
    <numFmt numFmtId="168" formatCode="0.0%"/>
    <numFmt numFmtId="169" formatCode="_-\\ * #,##0.00"/>
    <numFmt numFmtId="170" formatCode="_-[$€]\ * #,##0.00_-;_-[$€]\ * #,##0.00\-;_-[$€]\ * &quot;-&quot;??_-;_-@_-"/>
    <numFmt numFmtId="171" formatCode="_-[$€-2]\ * #,##0.00_-;_-[$€-2]\ * #,##0.00\-;_-[$€-2]\ * &quot;-&quot;??_-"/>
    <numFmt numFmtId="172" formatCode="_-&quot;F&quot;\ * #,##0.00_-;_-&quot;F&quot;\ * #,##0.00\-;_-&quot;F&quot;\ * &quot;-&quot;??_-;_-@_-"/>
    <numFmt numFmtId="173" formatCode="[$-413]General"/>
    <numFmt numFmtId="174" formatCode="&quot; &quot;#,##0.00&quot; &quot;;&quot; -&quot;#,##0.00&quot; &quot;;&quot; -&quot;#&quot; &quot;;&quot; &quot;@&quot; &quot;"/>
    <numFmt numFmtId="175" formatCode="&quot; &quot;#,##0.00&quot; &quot;;&quot; &quot;#,##0.00&quot;-&quot;;&quot; -&quot;#&quot; &quot;;&quot; &quot;@&quot; &quot;"/>
    <numFmt numFmtId="176" formatCode="&quot; &quot;#,##0.00&quot; &quot;;&quot;-&quot;#,##0.00&quot; &quot;;&quot; -&quot;#&quot; &quot;;&quot; &quot;@&quot; &quot;"/>
    <numFmt numFmtId="177" formatCode="&quot; Fl.&quot;#,##0&quot; &quot;;&quot; Fl.(&quot;#,##0&quot;)&quot;;&quot; Fl.- &quot;;&quot; &quot;@&quot; &quot;"/>
    <numFmt numFmtId="178" formatCode="&quot;fl&quot;\ #,##0_-;[Red]&quot;fl&quot;\ #,##0\-"/>
    <numFmt numFmtId="179" formatCode="_(&quot;Fl.&quot;* #,##0_);_(&quot;Fl.&quot;* \(#,##0\);_(&quot;Fl.&quot;* &quot;-&quot;_);_(@_)"/>
    <numFmt numFmtId="180" formatCode="&quot; € &quot;#,##0.00&quot; &quot;;&quot; € &quot;#,##0.00&quot;-&quot;;&quot; € -&quot;#&quot; &quot;;&quot; &quot;@&quot; &quot;"/>
    <numFmt numFmtId="181" formatCode="&quot; &quot;#,##0.00&quot;    &quot;;&quot;-&quot;#,##0.00&quot;    &quot;;&quot; -&quot;#&quot;    &quot;;&quot; &quot;@&quot; &quot;"/>
    <numFmt numFmtId="182" formatCode="&quot; £&quot;#,##0.00&quot; &quot;;&quot;-£&quot;#,##0.00&quot; &quot;;&quot; £-&quot;#&quot; &quot;;&quot; &quot;@&quot; &quot;"/>
    <numFmt numFmtId="183" formatCode="&quot; &quot;#,##0&quot; &quot;;&quot; &quot;#,##0&quot;-&quot;;&quot; - &quot;;&quot; &quot;@&quot; &quot;"/>
    <numFmt numFmtId="184" formatCode="_(&quot;Fl.&quot;* #,##0.00_);_(&quot;Fl.&quot;* \(#,##0.00\);_(&quot;Fl.&quot;* &quot;-&quot;??_);_(@_)"/>
    <numFmt numFmtId="185" formatCode="&quot; &quot;#,##0&quot; &quot;;&quot;-&quot;#,##0&quot; &quot;;&quot; - &quot;;&quot; &quot;@&quot; &quot;"/>
    <numFmt numFmtId="186" formatCode="&quot; &quot;[$€]&quot; &quot;#,##0.00&quot; &quot;;&quot; &quot;[$€]&quot; &quot;#,##0.00&quot;-&quot;;&quot; &quot;[$€]&quot; -&quot;#&quot; &quot;;&quot; &quot;@&quot; &quot;"/>
    <numFmt numFmtId="187" formatCode="&quot; &quot;#,##0.00&quot; &quot;[$€-401]&quot; &quot;;&quot;-&quot;#,##0.00&quot; &quot;[$€-401]&quot; &quot;;&quot; -&quot;#&quot; &quot;[$€-401]&quot; &quot;"/>
    <numFmt numFmtId="188" formatCode="&quot; &quot;#,##0.00&quot;      &quot;;&quot;-&quot;#,##0.00&quot;      &quot;;&quot; -&quot;#&quot;      &quot;;&quot; &quot;@&quot; &quot;"/>
    <numFmt numFmtId="189" formatCode="0&quot; m2&quot;"/>
    <numFmt numFmtId="190" formatCode="&quot; &quot;#,##0.00&quot; € &quot;;&quot;-&quot;#,##0.00&quot; € &quot;;&quot; -&quot;#&quot; € &quot;;&quot; &quot;@&quot; &quot;"/>
    <numFmt numFmtId="191" formatCode="[$-413]0%"/>
    <numFmt numFmtId="192" formatCode="[$-413]0.00%"/>
    <numFmt numFmtId="193" formatCode="[$€-413]&quot; &quot;#,##0.00;[Red][$€-413]&quot; &quot;#,##0.00&quot;-&quot;"/>
    <numFmt numFmtId="194" formatCode="_-&quot;fl&quot;\ * #,##0.00_-;_-&quot;fl&quot;\ * #,##0.00\-;_-&quot;fl&quot;\ * &quot;-&quot;??_-;_-@_-"/>
    <numFmt numFmtId="195" formatCode="_(&quot;$&quot;* #,##0.00_);_(&quot;$&quot;* \(#,##0.00\);_(&quot;$&quot;* &quot;-&quot;??_);_(@_)"/>
    <numFmt numFmtId="196" formatCode="_-&quot;€&quot;* #,##0.00_-;\-&quot;€&quot;* #,##0.00_-;_-&quot;€&quot;* &quot;-&quot;??_-;_-@_-"/>
    <numFmt numFmtId="197" formatCode="_-\F\l* #,##0.00_-;\-\F\l* #,##0.00_-;_-\F\l* &quot;-&quot;??_-;_-@_-"/>
    <numFmt numFmtId="198" formatCode="&quot; F &quot;#,##0&quot; &quot;;&quot; F &quot;#,##0&quot;-&quot;;&quot; F - &quot;;&quot; &quot;@&quot; &quot;"/>
    <numFmt numFmtId="199" formatCode="&quot; F &quot;#,##0.00&quot; &quot;;&quot; F &quot;#,##0.00&quot;-&quot;;&quot; F -&quot;#&quot; &quot;;&quot; &quot;@&quot; 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0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8"/>
      <name val="Helvetica"/>
      <family val="2"/>
    </font>
    <font>
      <sz val="11"/>
      <color indexed="52"/>
      <name val="Calibri"/>
      <family val="2"/>
    </font>
    <font>
      <b/>
      <sz val="12.6"/>
      <color indexed="8"/>
      <name val="Arial"/>
      <family val="2"/>
    </font>
    <font>
      <sz val="10"/>
      <name val="Swis721 BT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8"/>
      <name val="Arial"/>
      <family val="2"/>
    </font>
    <font>
      <b/>
      <sz val="18"/>
      <color indexed="62"/>
      <name val="Cambria"/>
      <family val="2"/>
    </font>
    <font>
      <sz val="11"/>
      <color indexed="8"/>
      <name val="arial narrow"/>
      <family val="2"/>
    </font>
    <font>
      <sz val="11"/>
      <color indexed="9"/>
      <name val="arial narrow"/>
      <family val="2"/>
    </font>
    <font>
      <b/>
      <sz val="11"/>
      <color indexed="52"/>
      <name val="arial narrow"/>
      <family val="2"/>
    </font>
    <font>
      <sz val="10"/>
      <name val="Geneva"/>
      <family val="2"/>
    </font>
    <font>
      <b/>
      <sz val="11"/>
      <color indexed="9"/>
      <name val="arial narrow"/>
      <family val="2"/>
    </font>
    <font>
      <sz val="11"/>
      <name val="Arial"/>
      <family val="2"/>
    </font>
    <font>
      <u/>
      <sz val="10"/>
      <color indexed="36"/>
      <name val="MS Sans Serif"/>
      <family val="2"/>
    </font>
    <font>
      <sz val="11"/>
      <color indexed="52"/>
      <name val="arial narrow"/>
      <family val="2"/>
    </font>
    <font>
      <sz val="11"/>
      <color indexed="17"/>
      <name val="arial narrow"/>
      <family val="2"/>
    </font>
    <font>
      <sz val="11"/>
      <color indexed="62"/>
      <name val="Calibri"/>
      <family val="2"/>
    </font>
    <font>
      <sz val="10"/>
      <name val="Tahoma"/>
      <family val="2"/>
    </font>
    <font>
      <b/>
      <sz val="15"/>
      <color indexed="56"/>
      <name val="arial narrow"/>
      <family val="2"/>
    </font>
    <font>
      <b/>
      <sz val="13"/>
      <color indexed="56"/>
      <name val="arial narrow"/>
      <family val="2"/>
    </font>
    <font>
      <b/>
      <sz val="11"/>
      <color indexed="56"/>
      <name val="arial narrow"/>
      <family val="2"/>
    </font>
    <font>
      <sz val="11"/>
      <color indexed="60"/>
      <name val="arial narrow"/>
      <family val="2"/>
    </font>
    <font>
      <sz val="10"/>
      <name val="Succes"/>
    </font>
    <font>
      <sz val="11"/>
      <color indexed="20"/>
      <name val="arial narrow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color indexed="8"/>
      <name val="arial narrow"/>
      <family val="2"/>
    </font>
    <font>
      <b/>
      <sz val="11"/>
      <color indexed="63"/>
      <name val="arial narrow"/>
      <family val="2"/>
    </font>
    <font>
      <i/>
      <sz val="11"/>
      <color indexed="23"/>
      <name val="arial narrow"/>
      <family val="2"/>
    </font>
    <font>
      <sz val="11"/>
      <color indexed="10"/>
      <name val="arial narrow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b/>
      <sz val="11"/>
      <color rgb="FFFFFFFF"/>
      <name val="Calibri"/>
      <family val="2"/>
    </font>
    <font>
      <sz val="10"/>
      <color theme="1"/>
      <name val="Times New Roman"/>
      <family val="1"/>
    </font>
    <font>
      <sz val="11"/>
      <color rgb="FFFF9900"/>
      <name val="Calibri"/>
      <family val="2"/>
    </font>
    <font>
      <sz val="11"/>
      <color rgb="FF00610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sz val="11"/>
      <color rgb="FF333399"/>
      <name val="Arial"/>
      <family val="2"/>
    </font>
    <font>
      <u/>
      <sz val="8"/>
      <color rgb="FF0000FF"/>
      <name val="Arial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0"/>
      <color rgb="FF0000FF"/>
      <name val="Times New Roman"/>
      <family val="1"/>
    </font>
    <font>
      <b/>
      <sz val="10"/>
      <color theme="1"/>
      <name val="Arial"/>
      <family val="2"/>
    </font>
    <font>
      <sz val="11"/>
      <color rgb="FF993300"/>
      <name val="Calibri"/>
      <family val="2"/>
    </font>
    <font>
      <sz val="9"/>
      <color theme="1"/>
      <name val="Humnst777 BT"/>
    </font>
    <font>
      <sz val="10"/>
      <color theme="1"/>
      <name val="Arial Unicode MS"/>
      <family val="2"/>
    </font>
    <font>
      <sz val="10"/>
      <color theme="1"/>
      <name val="Gill Sans MT"/>
      <family val="2"/>
    </font>
    <font>
      <sz val="9"/>
      <color theme="1"/>
      <name val="Verdana"/>
      <family val="2"/>
    </font>
    <font>
      <sz val="10"/>
      <color rgb="FF000000"/>
      <name val="Verdana"/>
      <family val="2"/>
    </font>
    <font>
      <sz val="12"/>
      <color theme="1"/>
      <name val="Arial"/>
      <family val="2"/>
    </font>
    <font>
      <sz val="10"/>
      <color theme="1"/>
      <name val="Courier"/>
      <family val="3"/>
    </font>
    <font>
      <sz val="11"/>
      <color rgb="FF9C0006"/>
      <name val="Calibri"/>
      <family val="2"/>
    </font>
    <font>
      <b/>
      <sz val="10"/>
      <color theme="1"/>
      <name val="MS Sans Serif"/>
      <family val="2"/>
    </font>
    <font>
      <b/>
      <i/>
      <u/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sz val="10"/>
      <color theme="1"/>
      <name val="Helv"/>
    </font>
    <font>
      <sz val="10"/>
      <color rgb="FF000080"/>
      <name val="Arial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C0C0C0"/>
        <bgColor rgb="FFC0C0C0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theme="4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CCFFFF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790">
    <xf numFmtId="0" fontId="0" fillId="0" borderId="0"/>
    <xf numFmtId="0" fontId="3" fillId="0" borderId="0"/>
    <xf numFmtId="0" fontId="4" fillId="0" borderId="0"/>
    <xf numFmtId="173" fontId="65" fillId="0" borderId="0"/>
    <xf numFmtId="0" fontId="16" fillId="4" borderId="0" applyNumberFormat="0" applyBorder="0" applyAlignment="0" applyProtection="0"/>
    <xf numFmtId="0" fontId="66" fillId="29" borderId="0"/>
    <xf numFmtId="0" fontId="42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66" fillId="30" borderId="0"/>
    <xf numFmtId="0" fontId="42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66" fillId="31" borderId="0"/>
    <xf numFmtId="0" fontId="42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66" fillId="32" borderId="0"/>
    <xf numFmtId="0" fontId="42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66" fillId="33" borderId="0"/>
    <xf numFmtId="0" fontId="42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66" fillId="34" borderId="0"/>
    <xf numFmtId="0" fontId="42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66" fillId="35" borderId="0"/>
    <xf numFmtId="0" fontId="42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66" fillId="36" borderId="0"/>
    <xf numFmtId="0" fontId="42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3" borderId="0" applyNumberFormat="0" applyBorder="0" applyAlignment="0" applyProtection="0"/>
    <xf numFmtId="0" fontId="66" fillId="37" borderId="0"/>
    <xf numFmtId="0" fontId="42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66" fillId="38" borderId="0"/>
    <xf numFmtId="0" fontId="42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66" fillId="39" borderId="0"/>
    <xf numFmtId="0" fontId="42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4" borderId="0" applyNumberFormat="0" applyBorder="0" applyAlignment="0" applyProtection="0"/>
    <xf numFmtId="0" fontId="66" fillId="40" borderId="0"/>
    <xf numFmtId="0" fontId="42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43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5" borderId="0" applyNumberFormat="0" applyBorder="0" applyAlignment="0" applyProtection="0"/>
    <xf numFmtId="0" fontId="43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3" borderId="0" applyNumberFormat="0" applyBorder="0" applyAlignment="0" applyProtection="0"/>
    <xf numFmtId="0" fontId="43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43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43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43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43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43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43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43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43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6" borderId="0" applyNumberFormat="0" applyBorder="0" applyAlignment="0" applyProtection="0"/>
    <xf numFmtId="0" fontId="25" fillId="24" borderId="5" applyNumberFormat="0" applyAlignment="0" applyProtection="0"/>
    <xf numFmtId="0" fontId="67" fillId="41" borderId="24"/>
    <xf numFmtId="0" fontId="44" fillId="24" borderId="5" applyNumberFormat="0" applyAlignment="0" applyProtection="0"/>
    <xf numFmtId="0" fontId="67" fillId="41" borderId="24"/>
    <xf numFmtId="0" fontId="25" fillId="24" borderId="5" applyNumberFormat="0" applyAlignment="0" applyProtection="0"/>
    <xf numFmtId="0" fontId="25" fillId="23" borderId="5" applyNumberFormat="0" applyAlignment="0" applyProtection="0"/>
    <xf numFmtId="0" fontId="25" fillId="24" borderId="5" applyNumberFormat="0" applyAlignment="0" applyProtection="0"/>
    <xf numFmtId="0" fontId="18" fillId="25" borderId="6" applyNumberFormat="0" applyAlignment="0" applyProtection="0"/>
    <xf numFmtId="38" fontId="15" fillId="0" borderId="0" applyFont="0" applyFill="0" applyBorder="0" applyAlignment="0" applyProtection="0"/>
    <xf numFmtId="38" fontId="4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8" fillId="0" borderId="0"/>
    <xf numFmtId="175" fontId="68" fillId="0" borderId="0"/>
    <xf numFmtId="176" fontId="68" fillId="0" borderId="0"/>
    <xf numFmtId="176" fontId="68" fillId="0" borderId="0"/>
    <xf numFmtId="176" fontId="68" fillId="0" borderId="0"/>
    <xf numFmtId="173" fontId="68" fillId="0" borderId="0"/>
    <xf numFmtId="173" fontId="68" fillId="0" borderId="0"/>
    <xf numFmtId="177" fontId="68" fillId="0" borderId="0"/>
    <xf numFmtId="177" fontId="68" fillId="0" borderId="0"/>
    <xf numFmtId="43" fontId="34" fillId="0" borderId="0" applyFont="0" applyFill="0" applyBorder="0" applyAlignment="0" applyProtection="0"/>
    <xf numFmtId="0" fontId="18" fillId="25" borderId="6" applyNumberFormat="0" applyAlignment="0" applyProtection="0"/>
    <xf numFmtId="0" fontId="18" fillId="25" borderId="6" applyNumberFormat="0" applyAlignment="0" applyProtection="0"/>
    <xf numFmtId="0" fontId="18" fillId="25" borderId="6" applyNumberFormat="0" applyAlignment="0" applyProtection="0"/>
    <xf numFmtId="0" fontId="18" fillId="25" borderId="6" applyNumberFormat="0" applyAlignment="0" applyProtection="0"/>
    <xf numFmtId="0" fontId="18" fillId="25" borderId="6" applyNumberFormat="0" applyAlignment="0" applyProtection="0"/>
    <xf numFmtId="0" fontId="46" fillId="25" borderId="6" applyNumberFormat="0" applyAlignment="0" applyProtection="0"/>
    <xf numFmtId="0" fontId="18" fillId="25" borderId="6" applyNumberFormat="0" applyAlignment="0" applyProtection="0"/>
    <xf numFmtId="0" fontId="69" fillId="42" borderId="3"/>
    <xf numFmtId="178" fontId="15" fillId="0" borderId="0" applyFont="0" applyFill="0" applyBorder="0" applyAlignment="0" applyProtection="0"/>
    <xf numFmtId="178" fontId="4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0" fontId="68" fillId="0" borderId="0"/>
    <xf numFmtId="181" fontId="68" fillId="0" borderId="0"/>
    <xf numFmtId="182" fontId="68" fillId="0" borderId="0"/>
    <xf numFmtId="173" fontId="68" fillId="0" borderId="0"/>
    <xf numFmtId="183" fontId="68" fillId="0" borderId="0"/>
    <xf numFmtId="183" fontId="68" fillId="0" borderId="0"/>
    <xf numFmtId="184" fontId="34" fillId="0" borderId="0" applyFont="0" applyFill="0" applyBorder="0" applyAlignment="0" applyProtection="0"/>
    <xf numFmtId="185" fontId="68" fillId="0" borderId="0"/>
    <xf numFmtId="176" fontId="68" fillId="0" borderId="0"/>
    <xf numFmtId="169" fontId="10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3" fontId="68" fillId="0" borderId="0"/>
    <xf numFmtId="164" fontId="26" fillId="0" borderId="0" applyFont="0" applyFill="0" applyBorder="0" applyAlignment="0" applyProtection="0"/>
    <xf numFmtId="173" fontId="68" fillId="0" borderId="0"/>
    <xf numFmtId="164" fontId="47" fillId="0" borderId="0" applyFont="0" applyFill="0" applyBorder="0" applyAlignment="0" applyProtection="0"/>
    <xf numFmtId="173" fontId="68" fillId="0" borderId="0"/>
    <xf numFmtId="170" fontId="6" fillId="0" borderId="0" applyFont="0" applyFill="0" applyBorder="0" applyAlignment="0" applyProtection="0"/>
    <xf numFmtId="173" fontId="68" fillId="0" borderId="0"/>
    <xf numFmtId="173" fontId="68" fillId="0" borderId="0"/>
    <xf numFmtId="186" fontId="68" fillId="0" borderId="0"/>
    <xf numFmtId="187" fontId="68" fillId="0" borderId="0"/>
    <xf numFmtId="171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10" fillId="0" borderId="0"/>
    <xf numFmtId="17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0" fontId="68" fillId="0" borderId="0"/>
    <xf numFmtId="169" fontId="10" fillId="0" borderId="0"/>
    <xf numFmtId="169" fontId="10" fillId="0" borderId="0"/>
    <xf numFmtId="187" fontId="70" fillId="0" borderId="0"/>
    <xf numFmtId="187" fontId="70" fillId="0" borderId="0"/>
    <xf numFmtId="187" fontId="70" fillId="0" borderId="0"/>
    <xf numFmtId="187" fontId="70" fillId="0" borderId="0"/>
    <xf numFmtId="187" fontId="70" fillId="0" borderId="0"/>
    <xf numFmtId="169" fontId="10" fillId="0" borderId="0"/>
    <xf numFmtId="187" fontId="70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7" fontId="70" fillId="0" borderId="0"/>
    <xf numFmtId="187" fontId="70" fillId="0" borderId="0"/>
    <xf numFmtId="187" fontId="70" fillId="0" borderId="0"/>
    <xf numFmtId="187" fontId="70" fillId="0" borderId="0"/>
    <xf numFmtId="171" fontId="6" fillId="0" borderId="0" applyFont="0" applyFill="0" applyBorder="0" applyAlignment="0" applyProtection="0"/>
    <xf numFmtId="168" fontId="7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70" fillId="0" borderId="0"/>
    <xf numFmtId="168" fontId="70" fillId="0" borderId="0"/>
    <xf numFmtId="168" fontId="70" fillId="0" borderId="0"/>
    <xf numFmtId="17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70" fillId="0" borderId="0"/>
    <xf numFmtId="168" fontId="70" fillId="0" borderId="0"/>
    <xf numFmtId="168" fontId="70" fillId="0" borderId="0"/>
    <xf numFmtId="168" fontId="70" fillId="0" borderId="0"/>
    <xf numFmtId="168" fontId="70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68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3" fontId="68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3" fontId="68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3" fontId="68" fillId="0" borderId="0"/>
    <xf numFmtId="170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27" fillId="0" borderId="7" applyNumberFormat="0" applyFill="0" applyAlignment="0" applyProtection="0"/>
    <xf numFmtId="0" fontId="71" fillId="0" borderId="25"/>
    <xf numFmtId="0" fontId="49" fillId="0" borderId="7" applyNumberFormat="0" applyFill="0" applyAlignment="0" applyProtection="0"/>
    <xf numFmtId="0" fontId="27" fillId="0" borderId="7" applyNumberFormat="0" applyFill="0" applyAlignment="0" applyProtection="0"/>
    <xf numFmtId="0" fontId="20" fillId="8" borderId="0" applyNumberFormat="0" applyBorder="0" applyAlignment="0" applyProtection="0"/>
    <xf numFmtId="0" fontId="72" fillId="43" borderId="0"/>
    <xf numFmtId="0" fontId="50" fillId="8" borderId="0" applyNumberFormat="0" applyBorder="0" applyAlignment="0" applyProtection="0"/>
    <xf numFmtId="0" fontId="73" fillId="44" borderId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72" fillId="43" borderId="0"/>
    <xf numFmtId="0" fontId="74" fillId="0" borderId="0">
      <alignment horizontal="center"/>
    </xf>
    <xf numFmtId="0" fontId="37" fillId="0" borderId="8" applyNumberFormat="0" applyFill="0" applyAlignment="0" applyProtection="0"/>
    <xf numFmtId="0" fontId="30" fillId="0" borderId="9" applyNumberFormat="0" applyFill="0" applyAlignment="0" applyProtection="0"/>
    <xf numFmtId="0" fontId="38" fillId="0" borderId="10" applyNumberFormat="0" applyFill="0" applyAlignment="0" applyProtection="0"/>
    <xf numFmtId="0" fontId="31" fillId="0" borderId="10" applyNumberFormat="0" applyFill="0" applyAlignment="0" applyProtection="0"/>
    <xf numFmtId="0" fontId="39" fillId="0" borderId="11" applyNumberFormat="0" applyFill="0" applyAlignment="0" applyProtection="0"/>
    <xf numFmtId="0" fontId="32" fillId="0" borderId="12" applyNumberFormat="0" applyFill="0" applyAlignment="0" applyProtection="0"/>
    <xf numFmtId="0" fontId="75" fillId="0" borderId="26"/>
    <xf numFmtId="0" fontId="3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4" fillId="0" borderId="0">
      <alignment horizontal="center" textRotation="9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7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77" fillId="0" borderId="0"/>
    <xf numFmtId="0" fontId="51" fillId="9" borderId="5" applyNumberFormat="0" applyAlignment="0" applyProtection="0"/>
    <xf numFmtId="0" fontId="51" fillId="9" borderId="5" applyNumberFormat="0" applyAlignment="0" applyProtection="0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78" fillId="45" borderId="1"/>
    <xf numFmtId="0" fontId="78" fillId="45" borderId="1"/>
    <xf numFmtId="0" fontId="78" fillId="45" borderId="1"/>
    <xf numFmtId="0" fontId="78" fillId="45" borderId="1"/>
    <xf numFmtId="0" fontId="78" fillId="45" borderId="1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51" fillId="9" borderId="5" applyNumberFormat="0" applyAlignment="0" applyProtection="0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10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10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10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2" fillId="2" borderId="1" applyNumberFormat="0" applyAlignment="0" applyProtection="0"/>
    <xf numFmtId="0" fontId="10" fillId="26" borderId="13"/>
    <xf numFmtId="0" fontId="2" fillId="2" borderId="1" applyNumberFormat="0" applyAlignment="0" applyProtection="0"/>
    <xf numFmtId="0" fontId="2" fillId="2" borderId="1" applyNumberFormat="0" applyAlignment="0" applyProtection="0"/>
    <xf numFmtId="0" fontId="10" fillId="26" borderId="13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68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5" fontId="68" fillId="0" borderId="0"/>
    <xf numFmtId="43" fontId="6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6" fillId="0" borderId="0" applyFont="0" applyFill="0" applyBorder="0" applyAlignment="0" applyProtection="0"/>
    <xf numFmtId="188" fontId="6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8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7" borderId="0"/>
    <xf numFmtId="0" fontId="30" fillId="0" borderId="9" applyNumberFormat="0" applyFill="0" applyAlignment="0" applyProtection="0"/>
    <xf numFmtId="0" fontId="53" fillId="0" borderId="9" applyNumberFormat="0" applyFill="0" applyAlignment="0" applyProtection="0"/>
    <xf numFmtId="0" fontId="30" fillId="0" borderId="9" applyNumberFormat="0" applyFill="0" applyAlignment="0" applyProtection="0"/>
    <xf numFmtId="0" fontId="79" fillId="0" borderId="27"/>
    <xf numFmtId="0" fontId="31" fillId="0" borderId="10" applyNumberFormat="0" applyFill="0" applyAlignment="0" applyProtection="0"/>
    <xf numFmtId="0" fontId="54" fillId="0" borderId="10" applyNumberFormat="0" applyFill="0" applyAlignment="0" applyProtection="0"/>
    <xf numFmtId="0" fontId="31" fillId="0" borderId="10" applyNumberFormat="0" applyFill="0" applyAlignment="0" applyProtection="0"/>
    <xf numFmtId="0" fontId="80" fillId="0" borderId="28"/>
    <xf numFmtId="0" fontId="32" fillId="0" borderId="12" applyNumberFormat="0" applyFill="0" applyAlignment="0" applyProtection="0"/>
    <xf numFmtId="0" fontId="55" fillId="0" borderId="12" applyNumberFormat="0" applyFill="0" applyAlignment="0" applyProtection="0"/>
    <xf numFmtId="0" fontId="32" fillId="0" borderId="12" applyNumberFormat="0" applyFill="0" applyAlignment="0" applyProtection="0"/>
    <xf numFmtId="0" fontId="81" fillId="0" borderId="29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1" fillId="0" borderId="0"/>
    <xf numFmtId="173" fontId="82" fillId="41" borderId="0"/>
    <xf numFmtId="173" fontId="82" fillId="41" borderId="0"/>
    <xf numFmtId="173" fontId="82" fillId="41" borderId="0"/>
    <xf numFmtId="173" fontId="82" fillId="41" borderId="0"/>
    <xf numFmtId="173" fontId="82" fillId="41" borderId="0"/>
    <xf numFmtId="165" fontId="8" fillId="0" borderId="0">
      <alignment horizontal="center" vertical="center" textRotation="90" wrapText="1"/>
    </xf>
    <xf numFmtId="0" fontId="5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173" fontId="83" fillId="46" borderId="30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7" fillId="26" borderId="14"/>
    <xf numFmtId="0" fontId="27" fillId="0" borderId="7" applyNumberFormat="0" applyFill="0" applyAlignment="0" applyProtection="0"/>
    <xf numFmtId="167" fontId="7" fillId="0" borderId="0"/>
    <xf numFmtId="189" fontId="83" fillId="0" borderId="0"/>
    <xf numFmtId="181" fontId="68" fillId="0" borderId="0"/>
    <xf numFmtId="190" fontId="68" fillId="0" borderId="0"/>
    <xf numFmtId="0" fontId="33" fillId="12" borderId="0" applyNumberFormat="0" applyBorder="0" applyAlignment="0" applyProtection="0"/>
    <xf numFmtId="0" fontId="84" fillId="47" borderId="0"/>
    <xf numFmtId="0" fontId="56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85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173" fontId="86" fillId="0" borderId="0"/>
    <xf numFmtId="0" fontId="6" fillId="0" borderId="0"/>
    <xf numFmtId="173" fontId="66" fillId="0" borderId="0"/>
    <xf numFmtId="173" fontId="87" fillId="0" borderId="0"/>
    <xf numFmtId="173" fontId="88" fillId="0" borderId="0"/>
    <xf numFmtId="173" fontId="65" fillId="0" borderId="0"/>
    <xf numFmtId="0" fontId="6" fillId="0" borderId="0"/>
    <xf numFmtId="0" fontId="6" fillId="0" borderId="0"/>
    <xf numFmtId="0" fontId="6" fillId="0" borderId="0"/>
    <xf numFmtId="173" fontId="66" fillId="0" borderId="0"/>
    <xf numFmtId="0" fontId="6" fillId="0" borderId="0"/>
    <xf numFmtId="173" fontId="65" fillId="0" borderId="0"/>
    <xf numFmtId="173" fontId="89" fillId="0" borderId="0"/>
    <xf numFmtId="173" fontId="66" fillId="0" borderId="0"/>
    <xf numFmtId="0" fontId="6" fillId="0" borderId="0"/>
    <xf numFmtId="0" fontId="6" fillId="0" borderId="0"/>
    <xf numFmtId="173" fontId="90" fillId="0" borderId="0"/>
    <xf numFmtId="173" fontId="66" fillId="0" borderId="0"/>
    <xf numFmtId="173" fontId="90" fillId="0" borderId="0"/>
    <xf numFmtId="0" fontId="6" fillId="0" borderId="0"/>
    <xf numFmtId="0" fontId="6" fillId="0" borderId="0"/>
    <xf numFmtId="173" fontId="66" fillId="0" borderId="0"/>
    <xf numFmtId="173" fontId="66" fillId="0" borderId="0"/>
    <xf numFmtId="173" fontId="66" fillId="0" borderId="0"/>
    <xf numFmtId="0" fontId="34" fillId="0" borderId="0"/>
    <xf numFmtId="0" fontId="14" fillId="7" borderId="15" applyNumberFormat="0" applyFont="0" applyAlignment="0" applyProtection="0"/>
    <xf numFmtId="0" fontId="6" fillId="7" borderId="15" applyNumberFormat="0" applyFont="0" applyAlignment="0" applyProtection="0"/>
    <xf numFmtId="0" fontId="6" fillId="7" borderId="15" applyNumberFormat="0" applyFont="0" applyAlignment="0" applyProtection="0"/>
    <xf numFmtId="0" fontId="68" fillId="46" borderId="4"/>
    <xf numFmtId="0" fontId="6" fillId="7" borderId="15" applyNumberFormat="0" applyFont="0" applyAlignment="0" applyProtection="0"/>
    <xf numFmtId="0" fontId="6" fillId="7" borderId="15" applyNumberFormat="0" applyFont="0" applyAlignment="0" applyProtection="0"/>
    <xf numFmtId="0" fontId="6" fillId="7" borderId="15" applyNumberFormat="0" applyFont="0" applyAlignment="0" applyProtection="0"/>
    <xf numFmtId="0" fontId="6" fillId="7" borderId="15" applyNumberFormat="0" applyFont="0" applyAlignment="0" applyProtection="0"/>
    <xf numFmtId="0" fontId="6" fillId="7" borderId="15" applyNumberFormat="0" applyFont="0" applyAlignment="0" applyProtection="0"/>
    <xf numFmtId="0" fontId="6" fillId="7" borderId="15" applyNumberFormat="0" applyFont="0" applyAlignment="0" applyProtection="0"/>
    <xf numFmtId="0" fontId="57" fillId="7" borderId="15" applyNumberFormat="0" applyFont="0" applyAlignment="0" applyProtection="0"/>
    <xf numFmtId="0" fontId="68" fillId="46" borderId="4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9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6" borderId="0" applyNumberFormat="0" applyBorder="0" applyAlignment="0" applyProtection="0"/>
    <xf numFmtId="0" fontId="92" fillId="48" borderId="0"/>
    <xf numFmtId="0" fontId="58" fillId="6" borderId="0" applyNumberFormat="0" applyBorder="0" applyAlignment="0" applyProtection="0"/>
    <xf numFmtId="0" fontId="21" fillId="6" borderId="0" applyNumberFormat="0" applyBorder="0" applyAlignment="0" applyProtection="0"/>
    <xf numFmtId="0" fontId="92" fillId="48" borderId="0"/>
    <xf numFmtId="0" fontId="23" fillId="23" borderId="16" applyNumberFormat="0" applyAlignment="0" applyProtection="0"/>
    <xf numFmtId="0" fontId="23" fillId="24" borderId="16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1" fontId="68" fillId="0" borderId="0"/>
    <xf numFmtId="191" fontId="68" fillId="0" borderId="0"/>
    <xf numFmtId="191" fontId="68" fillId="0" borderId="0"/>
    <xf numFmtId="191" fontId="68" fillId="0" borderId="0"/>
    <xf numFmtId="191" fontId="68" fillId="0" borderId="0"/>
    <xf numFmtId="191" fontId="68" fillId="0" borderId="0"/>
    <xf numFmtId="191" fontId="68" fillId="0" borderId="0"/>
    <xf numFmtId="191" fontId="68" fillId="0" borderId="0"/>
    <xf numFmtId="191" fontId="68" fillId="0" borderId="0"/>
    <xf numFmtId="191" fontId="68" fillId="0" borderId="0"/>
    <xf numFmtId="192" fontId="68" fillId="0" borderId="0"/>
    <xf numFmtId="191" fontId="68" fillId="0" borderId="0"/>
    <xf numFmtId="191" fontId="68" fillId="0" borderId="0"/>
    <xf numFmtId="0" fontId="6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1" fontId="6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191" fontId="6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91" fontId="68" fillId="0" borderId="0"/>
    <xf numFmtId="9" fontId="2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191" fontId="68" fillId="0" borderId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8" fillId="0" borderId="0"/>
    <xf numFmtId="173" fontId="93" fillId="0" borderId="31">
      <alignment horizontal="center"/>
    </xf>
    <xf numFmtId="0" fontId="94" fillId="0" borderId="0"/>
    <xf numFmtId="193" fontId="94" fillId="0" borderId="0"/>
    <xf numFmtId="0" fontId="5" fillId="28" borderId="17" applyNumberFormat="0" applyFont="0" applyBorder="0">
      <alignment horizontal="center"/>
    </xf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52" fillId="0" borderId="0"/>
    <xf numFmtId="0" fontId="52" fillId="0" borderId="0"/>
    <xf numFmtId="0" fontId="15" fillId="0" borderId="0"/>
    <xf numFmtId="0" fontId="35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173" fontId="9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173" fontId="65" fillId="0" borderId="0"/>
    <xf numFmtId="0" fontId="35" fillId="0" borderId="0"/>
    <xf numFmtId="0" fontId="10" fillId="0" borderId="0" applyFill="0" applyBorder="0"/>
    <xf numFmtId="0" fontId="57" fillId="0" borderId="0"/>
    <xf numFmtId="0" fontId="68" fillId="0" borderId="0"/>
    <xf numFmtId="0" fontId="6" fillId="0" borderId="0"/>
    <xf numFmtId="173" fontId="6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173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97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173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8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>
      <alignment vertical="top"/>
    </xf>
    <xf numFmtId="0" fontId="1" fillId="0" borderId="0"/>
    <xf numFmtId="0" fontId="6" fillId="0" borderId="0"/>
    <xf numFmtId="0" fontId="6" fillId="0" borderId="0"/>
    <xf numFmtId="173" fontId="65" fillId="0" borderId="0"/>
    <xf numFmtId="0" fontId="1" fillId="0" borderId="0"/>
    <xf numFmtId="0" fontId="65" fillId="0" borderId="0"/>
    <xf numFmtId="173" fontId="66" fillId="0" borderId="0"/>
    <xf numFmtId="0" fontId="16" fillId="0" borderId="0"/>
    <xf numFmtId="0" fontId="26" fillId="0" borderId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5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 applyProtection="0"/>
    <xf numFmtId="173" fontId="66" fillId="0" borderId="0"/>
    <xf numFmtId="0" fontId="65" fillId="0" borderId="0"/>
    <xf numFmtId="173" fontId="98" fillId="0" borderId="0"/>
    <xf numFmtId="173" fontId="65" fillId="0" borderId="0"/>
    <xf numFmtId="173" fontId="99" fillId="0" borderId="0"/>
    <xf numFmtId="173" fontId="100" fillId="0" borderId="0"/>
    <xf numFmtId="0" fontId="36" fillId="0" borderId="0" applyNumberFormat="0" applyFill="0" applyBorder="0" applyAlignment="0" applyProtection="0"/>
    <xf numFmtId="0" fontId="101" fillId="0" borderId="0"/>
    <xf numFmtId="0" fontId="3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102" fillId="0" borderId="32"/>
    <xf numFmtId="0" fontId="61" fillId="0" borderId="18" applyNumberFormat="0" applyFill="0" applyAlignment="0" applyProtection="0"/>
    <xf numFmtId="0" fontId="102" fillId="0" borderId="32"/>
    <xf numFmtId="0" fontId="22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18" applyNumberFormat="0" applyFill="0" applyAlignment="0" applyProtection="0"/>
    <xf numFmtId="0" fontId="23" fillId="24" borderId="16" applyNumberFormat="0" applyAlignment="0" applyProtection="0"/>
    <xf numFmtId="0" fontId="62" fillId="24" borderId="16" applyNumberFormat="0" applyAlignment="0" applyProtection="0"/>
    <xf numFmtId="0" fontId="23" fillId="24" borderId="16" applyNumberFormat="0" applyAlignment="0" applyProtection="0"/>
    <xf numFmtId="0" fontId="103" fillId="49" borderId="2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0" fontId="68" fillId="0" borderId="0"/>
    <xf numFmtId="44" fontId="68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0" fontId="68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2" fontId="68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9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5" fillId="0" borderId="0" applyFont="0" applyFill="0" applyBorder="0" applyAlignment="0" applyProtection="0"/>
    <xf numFmtId="164" fontId="52" fillId="0" borderId="0" applyFont="0" applyFill="0" applyBorder="0" applyAlignment="0" applyProtection="0"/>
    <xf numFmtId="196" fontId="10" fillId="0" borderId="0"/>
    <xf numFmtId="197" fontId="10" fillId="0" borderId="0"/>
    <xf numFmtId="0" fontId="2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4" fillId="0" borderId="0"/>
    <xf numFmtId="0" fontId="19" fillId="0" borderId="0" applyNumberFormat="0" applyFill="0" applyBorder="0" applyAlignment="0" applyProtection="0"/>
    <xf numFmtId="0" fontId="105" fillId="0" borderId="0"/>
    <xf numFmtId="0" fontId="6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98" fontId="68" fillId="0" borderId="0"/>
    <xf numFmtId="190" fontId="68" fillId="0" borderId="0"/>
    <xf numFmtId="190" fontId="68" fillId="0" borderId="0"/>
    <xf numFmtId="199" fontId="68" fillId="0" borderId="0"/>
    <xf numFmtId="0" fontId="19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0" fontId="5" fillId="26" borderId="14"/>
    <xf numFmtId="167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0" fontId="4" fillId="7" borderId="1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Border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68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44" fontId="65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4" fontId="0" fillId="0" borderId="0" xfId="0" applyNumberFormat="1" applyAlignment="1">
      <alignment horizontal="right"/>
    </xf>
    <xf numFmtId="0" fontId="106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" fontId="65" fillId="0" borderId="0" xfId="879" applyNumberFormat="1" applyFont="1" applyAlignment="1">
      <alignment horizontal="right"/>
    </xf>
    <xf numFmtId="0" fontId="0" fillId="0" borderId="0" xfId="0" pivotButton="1" applyAlignment="1">
      <alignment horizontal="left"/>
    </xf>
    <xf numFmtId="0" fontId="106" fillId="0" borderId="0" xfId="0" applyFont="1"/>
    <xf numFmtId="0" fontId="5" fillId="50" borderId="22" xfId="629" applyFont="1" applyFill="1" applyBorder="1" applyAlignment="1">
      <alignment horizontal="left"/>
    </xf>
    <xf numFmtId="0" fontId="5" fillId="50" borderId="21" xfId="629" applyFont="1" applyFill="1" applyBorder="1" applyAlignment="1">
      <alignment horizontal="left"/>
    </xf>
    <xf numFmtId="2" fontId="5" fillId="50" borderId="21" xfId="629" applyNumberFormat="1" applyFont="1" applyFill="1" applyBorder="1" applyAlignment="1">
      <alignment horizontal="left"/>
    </xf>
    <xf numFmtId="0" fontId="65" fillId="0" borderId="0" xfId="0" applyFont="1"/>
    <xf numFmtId="0" fontId="5" fillId="50" borderId="23" xfId="629" applyFont="1" applyFill="1" applyBorder="1" applyAlignment="1">
      <alignment horizontal="left"/>
    </xf>
    <xf numFmtId="0" fontId="5" fillId="50" borderId="20" xfId="629" applyFont="1" applyFill="1" applyBorder="1" applyAlignment="1">
      <alignment horizontal="left"/>
    </xf>
    <xf numFmtId="2" fontId="5" fillId="50" borderId="20" xfId="629" applyNumberFormat="1" applyFont="1" applyFill="1" applyBorder="1" applyAlignment="1">
      <alignment horizontal="left"/>
    </xf>
    <xf numFmtId="0" fontId="4" fillId="0" borderId="0" xfId="2" applyAlignment="1">
      <alignment horizontal="left"/>
    </xf>
    <xf numFmtId="0" fontId="4" fillId="0" borderId="0" xfId="1064" applyFont="1" applyAlignment="1">
      <alignment horizontal="left"/>
    </xf>
    <xf numFmtId="49" fontId="4" fillId="0" borderId="0" xfId="2" applyNumberFormat="1" applyAlignment="1">
      <alignment horizontal="left"/>
    </xf>
    <xf numFmtId="4" fontId="4" fillId="0" borderId="0" xfId="2" applyNumberFormat="1" applyAlignment="1">
      <alignment horizontal="right"/>
    </xf>
    <xf numFmtId="4" fontId="4" fillId="0" borderId="0" xfId="2" applyNumberFormat="1" applyAlignment="1" applyProtection="1">
      <alignment horizontal="right"/>
      <protection locked="0"/>
    </xf>
    <xf numFmtId="4" fontId="4" fillId="0" borderId="0" xfId="1064" applyNumberFormat="1" applyFont="1" applyAlignment="1">
      <alignment horizontal="right"/>
    </xf>
    <xf numFmtId="0" fontId="5" fillId="0" borderId="0" xfId="2" applyFont="1" applyAlignment="1">
      <alignment horizontal="left"/>
    </xf>
    <xf numFmtId="0" fontId="5" fillId="0" borderId="0" xfId="1064" applyFont="1" applyAlignment="1">
      <alignment horizontal="left"/>
    </xf>
    <xf numFmtId="49" fontId="5" fillId="0" borderId="0" xfId="2" applyNumberFormat="1" applyFont="1" applyAlignment="1">
      <alignment horizontal="left"/>
    </xf>
    <xf numFmtId="4" fontId="5" fillId="0" borderId="0" xfId="2" applyNumberFormat="1" applyFont="1" applyAlignment="1">
      <alignment horizontal="right"/>
    </xf>
    <xf numFmtId="0" fontId="65" fillId="0" borderId="0" xfId="0" applyFont="1" applyAlignment="1">
      <alignment horizontal="left"/>
    </xf>
    <xf numFmtId="4" fontId="65" fillId="0" borderId="0" xfId="0" applyNumberFormat="1" applyFont="1" applyAlignment="1">
      <alignment horizontal="right"/>
    </xf>
    <xf numFmtId="0" fontId="83" fillId="0" borderId="0" xfId="0" applyFont="1" applyAlignment="1">
      <alignment horizontal="left"/>
    </xf>
    <xf numFmtId="4" fontId="83" fillId="0" borderId="0" xfId="0" applyNumberFormat="1" applyFont="1" applyAlignment="1">
      <alignment horizontal="right"/>
    </xf>
    <xf numFmtId="0" fontId="4" fillId="0" borderId="0" xfId="1755" applyAlignment="1">
      <alignment horizontal="left"/>
    </xf>
    <xf numFmtId="0" fontId="4" fillId="0" borderId="0" xfId="2" applyAlignment="1">
      <alignment horizontal="left" vertical="top"/>
    </xf>
    <xf numFmtId="0" fontId="4" fillId="0" borderId="0" xfId="1064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4" fillId="0" borderId="0" xfId="787" applyFont="1" applyAlignment="1">
      <alignment horizontal="left" vertical="top"/>
    </xf>
    <xf numFmtId="1" fontId="4" fillId="0" borderId="0" xfId="2" applyNumberFormat="1" applyAlignment="1">
      <alignment horizontal="left" vertical="top"/>
    </xf>
    <xf numFmtId="4" fontId="4" fillId="0" borderId="0" xfId="2" applyNumberFormat="1" applyAlignment="1">
      <alignment horizontal="right" vertical="top"/>
    </xf>
    <xf numFmtId="0" fontId="5" fillId="0" borderId="0" xfId="787" applyFont="1" applyAlignment="1">
      <alignment horizontal="left" vertical="top"/>
    </xf>
    <xf numFmtId="0" fontId="5" fillId="0" borderId="0" xfId="1064" applyFont="1" applyAlignment="1">
      <alignment horizontal="left" vertical="top"/>
    </xf>
    <xf numFmtId="49" fontId="5" fillId="0" borderId="0" xfId="2" applyNumberFormat="1" applyFont="1" applyAlignment="1">
      <alignment horizontal="left" vertical="top"/>
    </xf>
    <xf numFmtId="4" fontId="5" fillId="0" borderId="0" xfId="2" applyNumberFormat="1" applyFont="1" applyAlignment="1">
      <alignment horizontal="right" vertical="top"/>
    </xf>
    <xf numFmtId="0" fontId="5" fillId="50" borderId="22" xfId="629" applyFont="1" applyFill="1" applyBorder="1" applyAlignment="1">
      <alignment horizontal="left" vertical="top"/>
    </xf>
    <xf numFmtId="0" fontId="5" fillId="50" borderId="21" xfId="629" applyFont="1" applyFill="1" applyBorder="1" applyAlignment="1">
      <alignment horizontal="left" vertical="top"/>
    </xf>
    <xf numFmtId="2" fontId="5" fillId="50" borderId="21" xfId="629" applyNumberFormat="1" applyFont="1" applyFill="1" applyBorder="1" applyAlignment="1">
      <alignment horizontal="left" vertical="top"/>
    </xf>
    <xf numFmtId="0" fontId="65" fillId="0" borderId="0" xfId="0" applyFont="1" applyAlignment="1">
      <alignment horizontal="left" vertical="top"/>
    </xf>
    <xf numFmtId="0" fontId="5" fillId="50" borderId="23" xfId="629" applyFont="1" applyFill="1" applyBorder="1" applyAlignment="1">
      <alignment horizontal="left" vertical="top"/>
    </xf>
    <xf numFmtId="0" fontId="5" fillId="50" borderId="20" xfId="629" applyFont="1" applyFill="1" applyBorder="1" applyAlignment="1">
      <alignment horizontal="left" vertical="top"/>
    </xf>
    <xf numFmtId="2" fontId="5" fillId="50" borderId="20" xfId="629" applyNumberFormat="1" applyFont="1" applyFill="1" applyBorder="1" applyAlignment="1">
      <alignment horizontal="left" vertical="top"/>
    </xf>
    <xf numFmtId="0" fontId="0" fillId="0" borderId="0" xfId="0" pivotButton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4" fontId="0" fillId="0" borderId="0" xfId="0" applyNumberFormat="1" applyFont="1" applyAlignment="1">
      <alignment horizontal="right" vertical="top"/>
    </xf>
    <xf numFmtId="0" fontId="107" fillId="0" borderId="0" xfId="0" applyFont="1" applyAlignment="1">
      <alignment horizontal="left"/>
    </xf>
  </cellXfs>
  <cellStyles count="1790">
    <cellStyle name="%" xfId="3" xr:uid="{4BBB986D-6229-452F-B60E-CF26C5716653}"/>
    <cellStyle name="20% - Accent1 2" xfId="4" xr:uid="{1FA21CD3-54BC-4317-823A-866CFA19C817}"/>
    <cellStyle name="20% - Accent1 2 2" xfId="5" xr:uid="{E99D1C6B-ACF7-44A0-8C90-BA68ABB90686}"/>
    <cellStyle name="20% - Accent1 3" xfId="6" xr:uid="{AB284286-77BA-4AC1-B1A7-D8AD74CF843A}"/>
    <cellStyle name="20% - Accent1 4" xfId="7" xr:uid="{0562E6D9-7B48-4469-8E9A-529A8A3E9563}"/>
    <cellStyle name="20% - Accent2 2" xfId="8" xr:uid="{F5101CB5-08A7-4E47-952F-EF14FCFF786D}"/>
    <cellStyle name="20% - Accent2 2 2" xfId="9" xr:uid="{B5884663-0AC8-4718-8860-86AE1A1552CF}"/>
    <cellStyle name="20% - Accent2 3" xfId="10" xr:uid="{0533D733-9D7D-4B20-B8E9-63E5E8B44622}"/>
    <cellStyle name="20% - Accent2 4" xfId="11" xr:uid="{E24E705D-46D7-45E8-8521-76FB35B2CAAC}"/>
    <cellStyle name="20% - Accent3 2" xfId="12" xr:uid="{E6431877-656D-4D49-8B91-1275B4A1168F}"/>
    <cellStyle name="20% - Accent3 2 2" xfId="13" xr:uid="{6BD69422-657A-4B4F-975D-D45FA5038270}"/>
    <cellStyle name="20% - Accent3 3" xfId="14" xr:uid="{EE9D7935-6F36-4C58-A45A-7454B55E0EED}"/>
    <cellStyle name="20% - Accent3 4" xfId="15" xr:uid="{A3C68947-E949-4004-9C29-BDAE68B8F5C4}"/>
    <cellStyle name="20% - Accent4 2" xfId="16" xr:uid="{44839F68-A453-4EF6-8F29-01585528E9CC}"/>
    <cellStyle name="20% - Accent4 2 2" xfId="17" xr:uid="{F2F81886-F8CE-49BD-BF36-C9881F411159}"/>
    <cellStyle name="20% - Accent4 3" xfId="18" xr:uid="{436D7925-5A9A-4D7D-B8F2-331C98D89020}"/>
    <cellStyle name="20% - Accent4 4" xfId="19" xr:uid="{7D6E3782-6DA9-4E2B-8A37-148BD5AE7DF1}"/>
    <cellStyle name="20% - Accent5 2" xfId="20" xr:uid="{41646EBC-D07D-406E-B57E-63086697562E}"/>
    <cellStyle name="20% - Accent5 2 2" xfId="21" xr:uid="{3F622C9B-F211-44CF-B5A8-3C43B01290D8}"/>
    <cellStyle name="20% - Accent5 3" xfId="22" xr:uid="{419D31BA-9764-4D6F-8B81-CD5E36EEF116}"/>
    <cellStyle name="20% - Accent5 4" xfId="23" xr:uid="{6F768DF0-84BC-433B-A95F-62A24AAC1804}"/>
    <cellStyle name="20% - Accent6 2" xfId="24" xr:uid="{0000CCBC-FC18-4A42-84E8-90D8DB77FC37}"/>
    <cellStyle name="20% - Accent6 2 2" xfId="25" xr:uid="{BA9A4394-0C38-4E1D-8162-7C9881D5F182}"/>
    <cellStyle name="20% - Accent6 3" xfId="26" xr:uid="{E7E1EBA3-0434-4276-9A1C-5E4E1EE3A214}"/>
    <cellStyle name="20% - Accent6 4" xfId="27" xr:uid="{0E19EC28-838C-4F02-924A-0FD6D011F09A}"/>
    <cellStyle name="40% - Accent1 2" xfId="28" xr:uid="{1A43F8EB-F48B-4B72-A98F-3EB99CDF2BAD}"/>
    <cellStyle name="40% - Accent1 2 2" xfId="29" xr:uid="{D6964D94-5223-4DBF-8004-F79920DBB995}"/>
    <cellStyle name="40% - Accent1 3" xfId="30" xr:uid="{F240FF47-5522-4AA5-BA1B-E02EB69B5906}"/>
    <cellStyle name="40% - Accent1 4" xfId="31" xr:uid="{B2025639-1505-4A2A-ADB0-B43D6EF2383D}"/>
    <cellStyle name="40% - Accent2 2" xfId="32" xr:uid="{C999F19B-296C-4519-9BEB-7C622C37197A}"/>
    <cellStyle name="40% - Accent2 2 2" xfId="33" xr:uid="{E04C3859-4357-4F28-8A46-AC018CEA324C}"/>
    <cellStyle name="40% - Accent2 3" xfId="34" xr:uid="{3041474B-679D-4118-8D2B-190D3A8AA771}"/>
    <cellStyle name="40% - Accent2 4" xfId="35" xr:uid="{162948D8-0DF5-4402-9198-D0CEC79933CF}"/>
    <cellStyle name="40% - Accent3 2" xfId="36" xr:uid="{6E3DBA0C-D5A1-4DDB-A01B-A90C05B59E2E}"/>
    <cellStyle name="40% - Accent3 2 2" xfId="37" xr:uid="{C75F6969-7B14-4A90-AA0B-27251F1A275E}"/>
    <cellStyle name="40% - Accent3 3" xfId="38" xr:uid="{F190A065-EA0B-4594-AD11-F69872878475}"/>
    <cellStyle name="40% - Accent3 4" xfId="39" xr:uid="{A80BD72F-A4C9-4997-AD4F-ED17671A6F50}"/>
    <cellStyle name="40% - Accent4 2" xfId="40" xr:uid="{1F83EA9D-6A52-4EB5-A7B9-475D2AF75791}"/>
    <cellStyle name="40% - Accent4 2 2" xfId="41" xr:uid="{E63BFA46-C6F6-4CDE-B171-0923F3314892}"/>
    <cellStyle name="40% - Accent4 3" xfId="42" xr:uid="{33224EF8-CCC5-41F3-9B55-72DD4B98B5FB}"/>
    <cellStyle name="40% - Accent4 4" xfId="43" xr:uid="{A38514B0-042D-46AA-B3B3-39ADD7B85D73}"/>
    <cellStyle name="40% - Accent5 2" xfId="44" xr:uid="{027FB757-027C-4622-808C-509CB590C5C3}"/>
    <cellStyle name="40% - Accent5 2 2" xfId="45" xr:uid="{DD0D42B0-EC63-46BA-8DB6-86FA5CA5C490}"/>
    <cellStyle name="40% - Accent5 3" xfId="46" xr:uid="{BB4281F5-FAA5-40C7-8615-6595D3DAB2DE}"/>
    <cellStyle name="40% - Accent5 4" xfId="47" xr:uid="{F83FDD6A-5CA3-48CD-AE7D-517D40C592A0}"/>
    <cellStyle name="40% - Accent6 2" xfId="48" xr:uid="{B1A65209-2F9D-498C-856A-7C765269F258}"/>
    <cellStyle name="40% - Accent6 2 2" xfId="49" xr:uid="{3A745F18-945D-4878-9EEA-7A93F037DD3A}"/>
    <cellStyle name="40% - Accent6 3" xfId="50" xr:uid="{001AC403-06A7-4497-B17A-E2EFF69EBEFA}"/>
    <cellStyle name="40% - Accent6 4" xfId="51" xr:uid="{840CE387-CB44-4232-B1C1-DA6D39885080}"/>
    <cellStyle name="60% - Accent1 2" xfId="52" xr:uid="{3C77769D-66F7-4F5B-9BEE-423EA380DEBD}"/>
    <cellStyle name="60% - Accent1 3" xfId="53" xr:uid="{241A6D2B-DD4A-46A3-AA4E-AAFD1E6289BD}"/>
    <cellStyle name="60% - Accent1 4" xfId="54" xr:uid="{920A6D73-EC76-4CF7-AAD9-26CABE6A1334}"/>
    <cellStyle name="60% - Accent2 2" xfId="55" xr:uid="{289CF25E-828C-4BEE-A469-2B58FE113777}"/>
    <cellStyle name="60% - Accent2 3" xfId="56" xr:uid="{012571C1-2D23-4C9E-88C5-D6C6FDC1A351}"/>
    <cellStyle name="60% - Accent2 4" xfId="57" xr:uid="{C77D2584-5BE9-4819-84A5-C6C3A9DAEF54}"/>
    <cellStyle name="60% - Accent3 2" xfId="58" xr:uid="{4B53EC1A-C40A-48F8-81C8-F87125582D9F}"/>
    <cellStyle name="60% - Accent3 3" xfId="59" xr:uid="{DA5F4197-770D-4573-A83C-7F7086455EDC}"/>
    <cellStyle name="60% - Accent3 4" xfId="60" xr:uid="{DEC374C9-D905-485F-BE46-0D7EBB2D9CB9}"/>
    <cellStyle name="60% - Accent4 2" xfId="61" xr:uid="{B549AC00-6D7A-418D-9A0D-57C914720E33}"/>
    <cellStyle name="60% - Accent4 3" xfId="62" xr:uid="{E175DC76-1CD2-4B81-8923-0BFB6EC6E10B}"/>
    <cellStyle name="60% - Accent4 4" xfId="63" xr:uid="{9C785EA8-DCA9-4F2F-8AE8-39F83701F8B4}"/>
    <cellStyle name="60% - Accent5 2" xfId="64" xr:uid="{5C681CA5-A1BA-4BCA-A17F-8C6E6DDA9693}"/>
    <cellStyle name="60% - Accent5 3" xfId="65" xr:uid="{C868CB68-D80E-41E9-9A14-42903C57C615}"/>
    <cellStyle name="60% - Accent5 4" xfId="66" xr:uid="{13E9599A-6A1A-4DB7-82CC-4F24490DF268}"/>
    <cellStyle name="60% - Accent6 2" xfId="67" xr:uid="{D274D943-569E-4EAA-84EE-80607E715990}"/>
    <cellStyle name="60% - Accent6 3" xfId="68" xr:uid="{316ABE08-B6F3-4F33-BCFA-F3183456865B}"/>
    <cellStyle name="60% - Accent6 4" xfId="69" xr:uid="{0D2CC926-B88E-4CDA-973A-9965893A2077}"/>
    <cellStyle name="Accent1 2" xfId="70" xr:uid="{866F825D-78C8-425B-9AE9-3EB1DFED020C}"/>
    <cellStyle name="Accent1 3" xfId="71" xr:uid="{9CEFBD64-C388-4E33-90A7-90AB38C2DD9F}"/>
    <cellStyle name="Accent1 4" xfId="72" xr:uid="{E1E24964-EB89-468F-BB78-EB384D55D75A}"/>
    <cellStyle name="Accent2 2" xfId="73" xr:uid="{BE9C8D01-23CC-4D20-830A-40BFAD808EE3}"/>
    <cellStyle name="Accent2 3" xfId="74" xr:uid="{1DB2F33B-69B9-4FC6-946F-70C309E5373D}"/>
    <cellStyle name="Accent2 4" xfId="75" xr:uid="{D15EE88D-98F3-4647-9235-9F7887161A2B}"/>
    <cellStyle name="Accent3 2" xfId="76" xr:uid="{3ECDCE48-E6E9-4895-A74D-3C54AB07D315}"/>
    <cellStyle name="Accent3 3" xfId="77" xr:uid="{8B37E90C-73DB-4379-9958-ADB27F122CF6}"/>
    <cellStyle name="Accent3 4" xfId="78" xr:uid="{53A0D222-232D-41F4-87EE-5768354EA07B}"/>
    <cellStyle name="Accent4 2" xfId="79" xr:uid="{A11EF978-93CE-4625-AC4F-47E79CA74D33}"/>
    <cellStyle name="Accent4 3" xfId="80" xr:uid="{7E19C3AB-4811-4A0E-8107-4FDA8FD58F0B}"/>
    <cellStyle name="Accent4 4" xfId="81" xr:uid="{EE63F6AD-33E9-4FDC-B878-C5657153977C}"/>
    <cellStyle name="Accent5 2" xfId="82" xr:uid="{E972F9AF-0FE7-46A2-A8D0-EE19CC9DE70A}"/>
    <cellStyle name="Accent5 3" xfId="83" xr:uid="{23E9A6D2-A107-46BA-B154-B5A08C9D126B}"/>
    <cellStyle name="Accent5 4" xfId="84" xr:uid="{20BA6D3C-2613-44F9-B485-3DA8C842C8AF}"/>
    <cellStyle name="Accent6 2" xfId="85" xr:uid="{2B9F9965-C320-49C1-9A6D-DB82A7CFC47D}"/>
    <cellStyle name="Accent6 3" xfId="86" xr:uid="{22637682-69A7-4FAE-93CB-A7F54D7DE5E1}"/>
    <cellStyle name="Accent6 4" xfId="87" xr:uid="{E158897B-8C18-43E4-A9BE-9B9FDD11140E}"/>
    <cellStyle name="Bad" xfId="88" xr:uid="{4153ADA5-D3C4-40A8-9765-65BD32BCD1EE}"/>
    <cellStyle name="Berekening 2" xfId="89" xr:uid="{579F9F7D-E040-4207-B733-563D01B9E04F}"/>
    <cellStyle name="Berekening 2 2" xfId="90" xr:uid="{FEFAED9F-5590-4439-87E0-BDC9DD0A4DD3}"/>
    <cellStyle name="Berekening 3" xfId="91" xr:uid="{9F7C6A20-CA13-425D-9590-20CA366E7DE2}"/>
    <cellStyle name="Berekening 3 2" xfId="92" xr:uid="{0D9A23C4-3945-495E-A476-41AC3B8D77B4}"/>
    <cellStyle name="Berekening 4" xfId="93" xr:uid="{69223B43-63DA-4598-99A2-C0F6676D6DBB}"/>
    <cellStyle name="Calculation" xfId="94" xr:uid="{1EB0CAAB-C041-4C09-84FD-1E6FF634E9B9}"/>
    <cellStyle name="Calculation 2" xfId="95" xr:uid="{E50965C8-3ADD-4881-B60C-E66D17D1EA74}"/>
    <cellStyle name="Check Cell" xfId="96" xr:uid="{6DBC3B52-2286-46A9-B95E-F4B785DFD4C2}"/>
    <cellStyle name="Comma [0]" xfId="97" xr:uid="{3F3F2E22-B6D3-4525-8AC0-9DF76E6B8828}"/>
    <cellStyle name="Comma [0] 2" xfId="98" xr:uid="{0DCB19B7-B154-4E0C-AE6E-827BB391A742}"/>
    <cellStyle name="Comma 2" xfId="99" xr:uid="{23B8A086-E396-4FAD-814B-142DD1E325FF}"/>
    <cellStyle name="Comma 2 2" xfId="100" xr:uid="{15B7A343-A264-4362-9716-50D4E7F86EEF}"/>
    <cellStyle name="Comma 2 2 2" xfId="101" xr:uid="{0C1A2119-E2AA-4A15-8AFA-79879A96F8E9}"/>
    <cellStyle name="Comma 2 2 3" xfId="1146" xr:uid="{A20BDB47-81C2-41D3-9BED-224DCF48B38A}"/>
    <cellStyle name="Comma 2 3" xfId="102" xr:uid="{D56CDDA9-05F9-4835-8B3F-46C973585537}"/>
    <cellStyle name="Comma 2 4" xfId="103" xr:uid="{4BECD6F5-95B0-469E-B66A-DBF84AAC710C}"/>
    <cellStyle name="Comma 2 5" xfId="1145" xr:uid="{89F90B78-FECC-4D36-81D3-E520D0A8B19B}"/>
    <cellStyle name="Comma 3" xfId="104" xr:uid="{B05B1F99-91CE-49A1-8184-373544E12312}"/>
    <cellStyle name="Comma 3 2" xfId="105" xr:uid="{5DD69391-5ADB-49AF-A7A8-1E8CB8B4DA44}"/>
    <cellStyle name="Comma 4" xfId="106" xr:uid="{0768AA84-EB27-4F34-8B5E-D1A5C1940C73}"/>
    <cellStyle name="Comma 4 2" xfId="107" xr:uid="{A72E5781-9689-40A6-8606-7B4610EBA7F2}"/>
    <cellStyle name="Comma 5" xfId="108" xr:uid="{83519672-D773-4784-A01E-75CFA8A92420}"/>
    <cellStyle name="Comma 6" xfId="109" xr:uid="{8FC92125-D8C0-47B0-BBE2-F35935295414}"/>
    <cellStyle name="Comma_AA BCR/ Basis ruimtestaat 13.0" xfId="110" xr:uid="{D511141D-0BC1-42F1-93F5-AC8A98D26B64}"/>
    <cellStyle name="Controlecel 2" xfId="111" xr:uid="{C58A2B24-65DA-4C73-A9D2-B027D2E465C5}"/>
    <cellStyle name="Controlecel 2 2" xfId="112" xr:uid="{49E2901A-5BF0-4FF7-8431-0C86C022EC73}"/>
    <cellStyle name="Controlecel 2 3" xfId="113" xr:uid="{14703DF0-54E9-439C-A1BB-CE291FEB8BDE}"/>
    <cellStyle name="Controlecel 2 4" xfId="114" xr:uid="{A4E07D14-688F-40F2-AF1E-899DDD64724F}"/>
    <cellStyle name="Controlecel 2 5" xfId="115" xr:uid="{CBDC41F3-A841-45C8-A19E-9DF198F7E250}"/>
    <cellStyle name="Controlecel 3" xfId="116" xr:uid="{1DDF8921-972E-43D9-82FB-5794C95A350D}"/>
    <cellStyle name="Controlecel 4" xfId="117" xr:uid="{1E20224B-793A-4469-A095-EF9437E74F4F}"/>
    <cellStyle name="Controlecel 5" xfId="118" xr:uid="{77288F98-9CAE-49A3-9CBB-2A0D124EEEEA}"/>
    <cellStyle name="Currency [0]" xfId="119" xr:uid="{1A9453BC-4599-4FC1-B97A-D6CCDD30BE22}"/>
    <cellStyle name="Currency [0] 2" xfId="120" xr:uid="{B03F564C-EF1F-4D8B-9C64-E6432C85A545}"/>
    <cellStyle name="Currency [0]_AA BCR/ Basis ruimtestaat 13.0" xfId="121" xr:uid="{6A32631D-8C4F-40C8-98D2-88BEA962769B}"/>
    <cellStyle name="Currency 2" xfId="122" xr:uid="{45CB7E0D-A8DF-454F-A31B-41E8C7B2F6BC}"/>
    <cellStyle name="Currency 2 2" xfId="123" xr:uid="{933968EC-CE71-4E73-8C28-F3E5628CC22F}"/>
    <cellStyle name="Currency 2 2 2" xfId="124" xr:uid="{75654E9E-1E2C-4603-B912-F72150BCB4E3}"/>
    <cellStyle name="Currency 2 2 3" xfId="1148" xr:uid="{5BFAE78E-FC10-4685-92AB-4CD285C96ACD}"/>
    <cellStyle name="Currency 2 3" xfId="125" xr:uid="{E5F9DDBC-64BD-4DEE-AE03-31AB60BD53CB}"/>
    <cellStyle name="Currency 2 4" xfId="1147" xr:uid="{01832B30-EF09-4BF9-AC43-F841B5F0B8CC}"/>
    <cellStyle name="Currency 3" xfId="126" xr:uid="{A5482AE3-8646-4786-B46E-D48C43B040C3}"/>
    <cellStyle name="Currency 4" xfId="127" xr:uid="{9FCED64D-B48D-437D-BD0C-F484F5583A89}"/>
    <cellStyle name="Currency 5" xfId="128" xr:uid="{428E68B6-DED7-4A8E-94A6-ECCBBE0C4529}"/>
    <cellStyle name="Currency 6" xfId="129" xr:uid="{3CE32CBA-2EFE-4566-992D-F91DCEAB06CB}"/>
    <cellStyle name="Currency_AA BCR/ Basis ruimtestaat 13.0" xfId="130" xr:uid="{B2A8BD35-4E37-47A8-8AB7-8388CFF5D553}"/>
    <cellStyle name="Dezimal [0]_Compiling Utility Macros" xfId="131" xr:uid="{153BB18D-AA91-4CF1-9B98-632513D9F616}"/>
    <cellStyle name="Dezimal_Compiling Utility Macros" xfId="132" xr:uid="{D94ED2C1-6384-4EE2-9E27-04C7AD4982AE}"/>
    <cellStyle name="euro" xfId="133" xr:uid="{24E90CB8-F4C7-41D5-9D7D-4A61405814A1}"/>
    <cellStyle name="Euro 10" xfId="134" xr:uid="{137AE1D1-6ACA-4B1A-9392-C25146EA0212}"/>
    <cellStyle name="Euro 10 2" xfId="135" xr:uid="{93DA666F-DF41-4256-8B6E-04F31CB6330A}"/>
    <cellStyle name="Euro 10 2 2" xfId="136" xr:uid="{57557863-A7BA-477D-9D0A-2B7D6F807488}"/>
    <cellStyle name="Euro 10 2 2 2" xfId="1151" xr:uid="{D6D7BC8B-884A-4B6D-9CF7-3B0D575D34F7}"/>
    <cellStyle name="Euro 10 2 3" xfId="1150" xr:uid="{3D7F9CC7-B304-436B-B80E-D860F93541B3}"/>
    <cellStyle name="Euro 10 3" xfId="137" xr:uid="{B144227C-1670-48E7-9316-608B5F4F8503}"/>
    <cellStyle name="Euro 10 3 2" xfId="138" xr:uid="{7FEA7688-900E-496E-B8D1-F7FFFF078727}"/>
    <cellStyle name="Euro 10 3 2 2" xfId="139" xr:uid="{632DE201-7409-4EBB-9B05-20B39EB82CFB}"/>
    <cellStyle name="Euro 10 3 2 2 2" xfId="1154" xr:uid="{3E63222C-B5B4-4005-94F8-6358828D7382}"/>
    <cellStyle name="Euro 10 3 2 3" xfId="1153" xr:uid="{25229B52-D7EB-40CA-AF20-993F1369E11C}"/>
    <cellStyle name="Euro 10 3 3" xfId="140" xr:uid="{5F45F9F6-B2DA-4C6D-842A-F729C6E83B2E}"/>
    <cellStyle name="Euro 10 3 3 2" xfId="1155" xr:uid="{443AE696-9BA8-4023-B622-23C624EA82E6}"/>
    <cellStyle name="Euro 10 3 4" xfId="1152" xr:uid="{D99E043E-0A84-4BAF-AE5F-29F5A838F773}"/>
    <cellStyle name="Euro 10 4" xfId="141" xr:uid="{DB740F66-6859-4706-8180-8681D79221F4}"/>
    <cellStyle name="Euro 10 4 2" xfId="1156" xr:uid="{087E5E08-D5BA-4CE7-9065-C03E4834C12E}"/>
    <cellStyle name="Euro 10 5" xfId="142" xr:uid="{6CEE554C-7363-4B9F-9368-62A2503DEA8D}"/>
    <cellStyle name="Euro 10 6" xfId="1149" xr:uid="{2FDB39F8-2504-4926-B5C9-BF7FA36E0C85}"/>
    <cellStyle name="Euro 11" xfId="143" xr:uid="{F88576ED-4100-4C83-9986-BD0F1878301D}"/>
    <cellStyle name="Euro 11 2" xfId="144" xr:uid="{79B68520-88A2-4E94-B3D1-E47B5543A20B}"/>
    <cellStyle name="Euro 12" xfId="145" xr:uid="{BCAC6B9B-52FD-4D47-BE45-55CD7F5B98DD}"/>
    <cellStyle name="Euro 12 2" xfId="146" xr:uid="{6D084E97-7BED-4FED-A1E4-BA4A777A78EF}"/>
    <cellStyle name="Euro 13" xfId="147" xr:uid="{4757971D-C155-4800-B2A0-97DDEF8BCAE0}"/>
    <cellStyle name="Euro 13 2" xfId="148" xr:uid="{D387B4D9-46DA-463F-B332-B51B597FF25C}"/>
    <cellStyle name="Euro 13 3" xfId="1157" xr:uid="{290FF9A1-93FB-4D40-B3E9-213CAD1BD8BE}"/>
    <cellStyle name="Euro 14" xfId="149" xr:uid="{8DE6D0C7-9299-4E35-97FE-95B00B66D89A}"/>
    <cellStyle name="Euro 15" xfId="150" xr:uid="{7BF052E6-2ADD-49F1-8464-D413ABDC980B}"/>
    <cellStyle name="Euro 16" xfId="151" xr:uid="{E825F420-FCC6-4BAF-A995-FA11D51F8C2F}"/>
    <cellStyle name="Euro 17" xfId="152" xr:uid="{034C70D5-995B-4D62-95C5-FE38D4055668}"/>
    <cellStyle name="Euro 18" xfId="153" xr:uid="{2EF13679-AA76-40CF-B827-601F4B3B2DD9}"/>
    <cellStyle name="Euro 18 2" xfId="1158" xr:uid="{DB173DEC-4F5F-400F-98CB-501EC54C6949}"/>
    <cellStyle name="euro 2" xfId="154" xr:uid="{D12E5148-7C50-40B3-ADFA-09306E3DD548}"/>
    <cellStyle name="Euro 2 10" xfId="155" xr:uid="{2CC22E6C-44CD-4D9D-AA60-FFC8A9A23347}"/>
    <cellStyle name="Euro 2 10 2" xfId="1159" xr:uid="{471C1342-004E-4575-807B-9115AB577071}"/>
    <cellStyle name="Euro 2 2" xfId="156" xr:uid="{2C1D458F-8396-4827-95C8-03CE4C7C3321}"/>
    <cellStyle name="Euro 2 2 2" xfId="157" xr:uid="{FC550A63-25A8-4102-ADCD-1DE4C19D9DAB}"/>
    <cellStyle name="Euro 2 2 2 2" xfId="158" xr:uid="{1E2426A3-D602-4186-8908-F081A2FB6B4A}"/>
    <cellStyle name="Euro 2 2 2 2 2" xfId="1162" xr:uid="{26F5A28A-B118-415D-85DD-E6E1EA8BB3D6}"/>
    <cellStyle name="Euro 2 2 2 3" xfId="1161" xr:uid="{73319D29-D819-4E54-8201-153EB19B8B78}"/>
    <cellStyle name="Euro 2 2 3" xfId="159" xr:uid="{69966E3B-71FF-4978-9B39-6DDBF7053569}"/>
    <cellStyle name="Euro 2 2 3 2" xfId="160" xr:uid="{B0B403A7-7AB4-4701-9E0C-01A4847ED401}"/>
    <cellStyle name="Euro 2 2 3 2 2" xfId="1164" xr:uid="{2813FB8C-E318-4830-9D93-B6048E556B57}"/>
    <cellStyle name="Euro 2 2 3 3" xfId="1163" xr:uid="{01837BC8-5BC7-4A6C-9C29-2CE4AB589F4E}"/>
    <cellStyle name="Euro 2 2 4" xfId="161" xr:uid="{BA2F4985-055C-4E6C-9757-826278189BC6}"/>
    <cellStyle name="Euro 2 2 4 2" xfId="1165" xr:uid="{E9C92F7B-5B54-4521-931B-0851F1929D0C}"/>
    <cellStyle name="Euro 2 2 5" xfId="162" xr:uid="{5B683CE3-91E9-4515-8319-B15F09AA3D53}"/>
    <cellStyle name="Euro 2 2 6" xfId="1160" xr:uid="{7042AE9B-B76C-426F-B06F-797ECB3D93E5}"/>
    <cellStyle name="euro 2 3" xfId="163" xr:uid="{F7B548C8-E3A1-4558-BB68-ADC05120A63C}"/>
    <cellStyle name="euro 2 4" xfId="164" xr:uid="{A9E63D60-5DBE-4925-A03B-4BC6C0FB1CC4}"/>
    <cellStyle name="euro 2 5" xfId="165" xr:uid="{D6ED069F-259F-4C3D-9305-27FB4B8C5DFD}"/>
    <cellStyle name="euro 2 6" xfId="166" xr:uid="{05B35E58-7D23-44E5-A392-52C37B73D99F}"/>
    <cellStyle name="euro 2 7" xfId="167" xr:uid="{91A3D6AE-6800-4883-B166-2A7ABBB65A20}"/>
    <cellStyle name="euro 2 8" xfId="168" xr:uid="{9397399E-D281-4B6C-8147-BAB2D8C3FEFA}"/>
    <cellStyle name="euro 2 9" xfId="169" xr:uid="{049F402B-689B-4E38-814C-D763CB84895C}"/>
    <cellStyle name="euro 3" xfId="170" xr:uid="{968813C6-5B97-4AB9-9072-3B8E2C35D8CC}"/>
    <cellStyle name="euro 3 10" xfId="171" xr:uid="{0D67D43E-FD47-4474-8CB7-A022E89C58B6}"/>
    <cellStyle name="Euro 3 11" xfId="172" xr:uid="{BC43BE0F-1A05-4091-B2B3-F5FEF6784B46}"/>
    <cellStyle name="Euro 3 11 2" xfId="1166" xr:uid="{39F69C23-1B2A-4519-80B5-842A48B4A770}"/>
    <cellStyle name="Euro 3 12" xfId="173" xr:uid="{D97B2CF6-0126-46CE-A6FB-B6408AF1C5B8}"/>
    <cellStyle name="Euro 3 12 2" xfId="1167" xr:uid="{1DA6EA5D-5256-4AE6-A185-BFEB9FD3E838}"/>
    <cellStyle name="Euro 3 2" xfId="174" xr:uid="{F6CA8D47-5F00-4137-8466-8E3E263173B0}"/>
    <cellStyle name="Euro 3 2 2" xfId="175" xr:uid="{1D72F33A-5E4A-4B7E-AC48-0B31C0D2F878}"/>
    <cellStyle name="Euro 3 2 2 2" xfId="176" xr:uid="{E513FED7-CC54-47B6-96DD-A3236F027986}"/>
    <cellStyle name="Euro 3 2 2 2 2" xfId="1170" xr:uid="{EA55F91D-343D-4976-82CE-949CA172EE05}"/>
    <cellStyle name="Euro 3 2 2 3" xfId="1169" xr:uid="{115968D2-CC8A-43B6-9D0B-8B62DF994A4A}"/>
    <cellStyle name="Euro 3 2 3" xfId="177" xr:uid="{2005D157-3F13-418E-B1F0-D002EAD068AA}"/>
    <cellStyle name="Euro 3 2 3 2" xfId="178" xr:uid="{EBAFFD7B-BB2D-4298-AE2A-D6CCAF0920CD}"/>
    <cellStyle name="Euro 3 2 3 2 2" xfId="1172" xr:uid="{960141F1-8E47-4DF5-B739-99D766A0792E}"/>
    <cellStyle name="Euro 3 2 3 3" xfId="1171" xr:uid="{820F9DA6-516C-41D2-9C5B-EC1B2369EA65}"/>
    <cellStyle name="Euro 3 2 4" xfId="179" xr:uid="{3A2ECE60-E655-4ADE-8787-F2A0686C032E}"/>
    <cellStyle name="Euro 3 2 4 2" xfId="1173" xr:uid="{13449F87-4809-4100-ADD5-876B85528198}"/>
    <cellStyle name="Euro 3 2 5" xfId="1168" xr:uid="{596B6278-6A38-47F6-8078-A185244A130C}"/>
    <cellStyle name="Euro 3 3" xfId="180" xr:uid="{61E00DA3-512B-4B43-8203-D846E8E42919}"/>
    <cellStyle name="Euro 3 3 2" xfId="181" xr:uid="{95E27BC2-C764-4F6B-825E-C081A9BC8E73}"/>
    <cellStyle name="Euro 3 3 2 2" xfId="1175" xr:uid="{BCCE1091-CEE6-44C5-ABBE-3029AF077815}"/>
    <cellStyle name="Euro 3 3 3" xfId="1174" xr:uid="{CD0371F9-C613-428B-B2A3-9B156190CBDF}"/>
    <cellStyle name="Euro 3 4" xfId="182" xr:uid="{A533E667-8135-43C8-9F5F-F067C2B1D7E1}"/>
    <cellStyle name="Euro 3 4 2" xfId="183" xr:uid="{E0230A03-EDA0-4148-89F4-7C57D4524210}"/>
    <cellStyle name="Euro 3 4 2 2" xfId="1177" xr:uid="{1A109313-D580-43A7-B845-B683295237F4}"/>
    <cellStyle name="Euro 3 4 3" xfId="1176" xr:uid="{EC3050B1-816D-4FFA-88D6-49782DD64284}"/>
    <cellStyle name="Euro 3 5" xfId="184" xr:uid="{0427292B-B712-4620-9FB1-541E64F1BEAE}"/>
    <cellStyle name="Euro 3 5 2" xfId="185" xr:uid="{045E003E-D95A-4A5F-A351-5BFAD38E15A1}"/>
    <cellStyle name="Euro 3 5 2 2" xfId="1179" xr:uid="{4D0E4FAF-33C2-49A6-BCDF-1BB11C59578C}"/>
    <cellStyle name="Euro 3 5 3" xfId="1178" xr:uid="{DB2492C2-C3A7-445E-A58A-95A6CC248E98}"/>
    <cellStyle name="euro 3 6" xfId="186" xr:uid="{10032AE4-5A50-440E-8EF1-6469E6E1CEEC}"/>
    <cellStyle name="euro 3 7" xfId="187" xr:uid="{2EAE0D5E-02E2-413E-A186-0A2030DE92FA}"/>
    <cellStyle name="euro 3 8" xfId="188" xr:uid="{238450AD-B4E0-4C19-B827-08293619FEFF}"/>
    <cellStyle name="euro 3 9" xfId="189" xr:uid="{9384A730-EF76-4121-B9A1-FA4BC3EB97DD}"/>
    <cellStyle name="Euro 4" xfId="190" xr:uid="{24C30743-BC04-4CC2-8E39-40E4EC8E13C9}"/>
    <cellStyle name="euro 4 10" xfId="191" xr:uid="{34AFAE23-3DBA-4E46-AE68-80E6AAD7EB44}"/>
    <cellStyle name="Euro 4 11" xfId="1180" xr:uid="{EE41FE22-A1B2-410C-8D34-2BF374058D4D}"/>
    <cellStyle name="Euro 4 2" xfId="192" xr:uid="{732AFCE9-6DEC-4057-869C-EAFF7C6AA756}"/>
    <cellStyle name="Euro 4 2 2" xfId="193" xr:uid="{B3B8BA96-95EE-4C8D-83CF-AF6EFDEA6EFB}"/>
    <cellStyle name="Euro 4 2 2 2" xfId="1182" xr:uid="{CBDD0483-F6A7-4BD7-A1EA-D23C7E7960EF}"/>
    <cellStyle name="Euro 4 2 3" xfId="1181" xr:uid="{08978336-3675-42FE-A2DD-491F39F0BC4B}"/>
    <cellStyle name="Euro 4 3" xfId="194" xr:uid="{C6D4A3D7-F5F8-4BDA-B987-92CC7B4FC3D9}"/>
    <cellStyle name="Euro 4 3 2" xfId="195" xr:uid="{00109694-464F-425F-BBFE-0545843113B1}"/>
    <cellStyle name="Euro 4 3 2 2" xfId="1184" xr:uid="{406D957B-0873-49DE-8A28-85DC8BD4DEEF}"/>
    <cellStyle name="Euro 4 3 3" xfId="1183" xr:uid="{0473F8A0-BFC9-4F00-962F-E8C32B0AE330}"/>
    <cellStyle name="Euro 4 4" xfId="196" xr:uid="{555C51C1-A6FF-4802-967A-0B7E53B80684}"/>
    <cellStyle name="Euro 4 4 2" xfId="197" xr:uid="{C281B240-3AAD-4A72-B279-5D2FF9851A88}"/>
    <cellStyle name="Euro 4 4 2 2" xfId="1186" xr:uid="{9CC8CCD8-DB52-4448-B14E-DF78436FAC8C}"/>
    <cellStyle name="Euro 4 4 3" xfId="1185" xr:uid="{AF1228E1-C16B-4A12-BA01-6F85FDD1CE0E}"/>
    <cellStyle name="Euro 4 5" xfId="198" xr:uid="{984CEDCF-24D1-43CD-A5B9-5420D5980231}"/>
    <cellStyle name="Euro 4 5 2" xfId="199" xr:uid="{8F3E668F-611B-4D13-8C79-C02E8A913E68}"/>
    <cellStyle name="Euro 4 5 2 2" xfId="1188" xr:uid="{FBA03E34-EA1A-4983-8D68-BF43C06EFF56}"/>
    <cellStyle name="Euro 4 5 3" xfId="1187" xr:uid="{627AA2B4-1A36-4390-BCE9-5C87BC60FF5B}"/>
    <cellStyle name="Euro 4 6" xfId="200" xr:uid="{39614295-5B80-474A-9208-D133521E9033}"/>
    <cellStyle name="Euro 4 6 2" xfId="1189" xr:uid="{8582B330-C043-4BEA-B9C0-2D935311E9B0}"/>
    <cellStyle name="euro 4 7" xfId="201" xr:uid="{BF08E315-6E09-4DBF-9472-14E0A53D626B}"/>
    <cellStyle name="euro 4 8" xfId="202" xr:uid="{5F62DA70-BD60-4D37-A608-4544691FC51E}"/>
    <cellStyle name="euro 4 9" xfId="203" xr:uid="{FC186221-5E47-4DC9-AF5C-19C07A0C2DC5}"/>
    <cellStyle name="Euro 5" xfId="204" xr:uid="{1A64BE3A-10AF-403B-B8D8-7C197540F7C4}"/>
    <cellStyle name="Euro 5 2" xfId="205" xr:uid="{20E8A7D6-4131-4157-AA9B-33C8D29409F1}"/>
    <cellStyle name="Euro 5 2 2" xfId="206" xr:uid="{60A3AAB7-7155-4A40-AA54-4ABE667097E3}"/>
    <cellStyle name="Euro 5 2 2 2" xfId="1192" xr:uid="{65C42327-3C0D-4124-9C86-3D77B6A04C3F}"/>
    <cellStyle name="Euro 5 2 3" xfId="1191" xr:uid="{FA10381C-0A09-4170-9ED7-C8117B157A61}"/>
    <cellStyle name="Euro 5 3" xfId="207" xr:uid="{2089C1B4-39DE-48E9-B683-63329C057312}"/>
    <cellStyle name="Euro 5 3 2" xfId="1193" xr:uid="{F19F74DD-6A37-42CD-95C4-AF68FD8157D4}"/>
    <cellStyle name="euro 5 4" xfId="208" xr:uid="{E3B520E4-EDD3-4B98-A907-74A0843DB743}"/>
    <cellStyle name="euro 5 5" xfId="209" xr:uid="{8B2523CC-9955-4671-B60A-1CFC1CBB926F}"/>
    <cellStyle name="euro 5 6" xfId="210" xr:uid="{DED39031-A706-4353-9194-1D6FBC5EB7B9}"/>
    <cellStyle name="euro 5 7" xfId="211" xr:uid="{EAA11E7D-AD2E-4EC5-A08D-2603F616D5BC}"/>
    <cellStyle name="euro 5 8" xfId="212" xr:uid="{FF17707B-5A3D-4B20-B7AA-FFBD8B7DF887}"/>
    <cellStyle name="Euro 5 9" xfId="1190" xr:uid="{A4A32FD4-AB41-4904-A7E9-F90F37A1754E}"/>
    <cellStyle name="Euro 6" xfId="213" xr:uid="{0D01AA32-DCB6-4F8C-8F2B-4DDD43681595}"/>
    <cellStyle name="Euro 6 2" xfId="214" xr:uid="{5D65102E-BF23-4642-8CAC-ECDACE9EB9A3}"/>
    <cellStyle name="Euro 6 2 2" xfId="1195" xr:uid="{453E22C6-B56C-4FA8-8758-5777887CF2AC}"/>
    <cellStyle name="Euro 6 3" xfId="215" xr:uid="{6F81824C-7352-4017-BD89-329226FD1C58}"/>
    <cellStyle name="Euro 6 3 2" xfId="1196" xr:uid="{66F59C46-EA15-46CA-8359-A7F706BE6280}"/>
    <cellStyle name="Euro 6 4" xfId="216" xr:uid="{4D3B5E83-E432-4466-9E85-CD5676DE6341}"/>
    <cellStyle name="Euro 6 5" xfId="1194" xr:uid="{74EEFB00-7F0C-4500-896B-ADC38A40E866}"/>
    <cellStyle name="Euro 7" xfId="217" xr:uid="{FD757D26-1033-4A18-A92E-A3584FE54F47}"/>
    <cellStyle name="Euro 7 2" xfId="218" xr:uid="{DBC35C77-E202-405D-9E8B-F41C262AD14D}"/>
    <cellStyle name="Euro 7 2 2" xfId="219" xr:uid="{BF4B33C9-8F8C-4278-A597-D013326861E4}"/>
    <cellStyle name="Euro 7 2 2 2" xfId="1199" xr:uid="{07EB8599-B46E-40BE-8C91-18A0D27514D6}"/>
    <cellStyle name="Euro 7 2 3" xfId="1198" xr:uid="{4DB5EC65-E290-4B8B-87FF-EA3F084A00D4}"/>
    <cellStyle name="Euro 7 3" xfId="220" xr:uid="{E8E6E75A-B31F-4144-87F8-0E8AC4F8144C}"/>
    <cellStyle name="Euro 7 3 2" xfId="221" xr:uid="{A3120361-A56F-4AC5-BCEC-E0E4F89299B2}"/>
    <cellStyle name="Euro 7 3 2 2" xfId="1201" xr:uid="{984599E2-9097-4CE1-8486-75E9915F5147}"/>
    <cellStyle name="Euro 7 3 3" xfId="1200" xr:uid="{38D2ECB0-861C-4B56-8996-9D21F4E88BEA}"/>
    <cellStyle name="Euro 7 4" xfId="222" xr:uid="{47849CA7-5E65-42B5-8F13-7421D02A6F14}"/>
    <cellStyle name="Euro 7 4 2" xfId="1202" xr:uid="{CB5B03DF-AD7C-4F14-B8D3-9E66913C6CAE}"/>
    <cellStyle name="Euro 7 5" xfId="223" xr:uid="{31FB5B8F-70C8-4611-8309-34D2D9AF9C7F}"/>
    <cellStyle name="Euro 7 6" xfId="1197" xr:uid="{846DF697-E0CE-43EB-AE2F-AB49DB09EB6F}"/>
    <cellStyle name="Euro 8" xfId="224" xr:uid="{615204AC-63E7-4E73-A876-512A4FB3D6A3}"/>
    <cellStyle name="Euro 8 2" xfId="225" xr:uid="{26EEFE30-A79C-4AC3-84AB-F4D9B1632C7C}"/>
    <cellStyle name="Euro 8 2 2" xfId="226" xr:uid="{D6C9CB33-6B1C-4320-B63C-2C8979F9C69E}"/>
    <cellStyle name="Euro 8 2 2 2" xfId="1205" xr:uid="{63026F73-BC69-45B4-9A81-90369BBCB825}"/>
    <cellStyle name="Euro 8 2 3" xfId="1204" xr:uid="{509057C9-73CD-491D-A17E-4DBFC41B71C7}"/>
    <cellStyle name="Euro 8 3" xfId="227" xr:uid="{044524E6-3C83-4092-A22E-7D471354C1C4}"/>
    <cellStyle name="Euro 8 3 2" xfId="228" xr:uid="{9847154C-F499-4AE5-8FE9-D8890432BD37}"/>
    <cellStyle name="Euro 8 3 2 2" xfId="229" xr:uid="{14663358-12C5-4251-8D6D-66107BB7682C}"/>
    <cellStyle name="Euro 8 3 2 2 2" xfId="1208" xr:uid="{2117A8B0-29DE-49B1-9121-824CBA377B7E}"/>
    <cellStyle name="Euro 8 3 2 3" xfId="1207" xr:uid="{3CB32D6C-43B5-4F32-B0EE-2AF59E8B44D7}"/>
    <cellStyle name="Euro 8 3 3" xfId="230" xr:uid="{1C8AC8C4-C7AB-425D-B821-56ABB51B8C6A}"/>
    <cellStyle name="Euro 8 3 3 2" xfId="1209" xr:uid="{995E5CC5-906F-49AB-BB76-643B9A3DA080}"/>
    <cellStyle name="Euro 8 3 4" xfId="1206" xr:uid="{9C44AF86-2CF0-4AE5-8AE4-6CD6175AB0D0}"/>
    <cellStyle name="Euro 8 4" xfId="231" xr:uid="{82C756CC-6787-4807-BC33-0BFDA0588450}"/>
    <cellStyle name="Euro 8 4 2" xfId="1210" xr:uid="{D26C3880-1E82-410D-A978-20A94C12A02B}"/>
    <cellStyle name="Euro 8 5" xfId="232" xr:uid="{830049EB-FE7E-4B0B-B86E-DD5D2BF369A7}"/>
    <cellStyle name="Euro 8 6" xfId="1203" xr:uid="{FA0AEB3E-BF40-489E-955C-2EA47F9B5680}"/>
    <cellStyle name="Euro 9" xfId="233" xr:uid="{CB92D737-7947-4D18-B277-60005DB26403}"/>
    <cellStyle name="Euro 9 2" xfId="234" xr:uid="{D2E3FAE6-5FE9-44E3-8686-C99199D17266}"/>
    <cellStyle name="Euro 9 2 2" xfId="235" xr:uid="{40D1B34D-607E-4BFC-AB91-4B9FD43AA608}"/>
    <cellStyle name="Euro 9 2 2 2" xfId="1213" xr:uid="{5DCB102E-327E-4CF4-8481-FCDCF4B3AD9D}"/>
    <cellStyle name="Euro 9 2 3" xfId="1212" xr:uid="{75BFF8B8-79CE-40D8-B381-766B3FD42B45}"/>
    <cellStyle name="Euro 9 3" xfId="236" xr:uid="{7C324E82-E0E3-48AF-8749-C1145AF11BFA}"/>
    <cellStyle name="Euro 9 3 2" xfId="237" xr:uid="{90A6F9B0-BB63-46C0-B6A5-A35817EE4A22}"/>
    <cellStyle name="Euro 9 3 2 2" xfId="238" xr:uid="{7976538F-19AA-48A5-8E69-2B87EBA82A6D}"/>
    <cellStyle name="Euro 9 3 2 2 2" xfId="1216" xr:uid="{F5C14F44-0224-45E5-9925-105A0E18ED4B}"/>
    <cellStyle name="Euro 9 3 2 3" xfId="1215" xr:uid="{7D2E39A0-0979-4E52-81B4-264021200E49}"/>
    <cellStyle name="Euro 9 3 3" xfId="239" xr:uid="{442BA0C6-27AA-4FA6-9324-98C73D14D845}"/>
    <cellStyle name="Euro 9 3 3 2" xfId="1217" xr:uid="{240739E0-6C9F-49CB-B2D3-4EC3EF860FFB}"/>
    <cellStyle name="Euro 9 3 4" xfId="1214" xr:uid="{4569B9F8-A103-44F6-993D-E3BD7F9F8340}"/>
    <cellStyle name="Euro 9 4" xfId="240" xr:uid="{9CAACE12-7923-4E51-BA96-B50ECC8506FC}"/>
    <cellStyle name="Euro 9 4 2" xfId="1218" xr:uid="{39DAFAAD-5541-43CB-A796-A4088A2DF452}"/>
    <cellStyle name="Euro 9 5" xfId="241" xr:uid="{AF9CA2D6-D1A1-448B-80C5-DD0611CA9873}"/>
    <cellStyle name="Euro 9 6" xfId="1211" xr:uid="{2AF6EACA-845F-41E3-91A6-74D07EE4AC67}"/>
    <cellStyle name="Euro_09 1007 Programma FMK" xfId="242" xr:uid="{B81EFE04-554A-4BA5-81D1-B5FCFC51F1D5}"/>
    <cellStyle name="Explanatory Text" xfId="243" xr:uid="{2A3FA7CC-D134-4E05-AC3D-40DF7D027227}"/>
    <cellStyle name="Followed Hyperlink_05,0 Pat.kmr." xfId="244" xr:uid="{AC9DEC51-4B2E-4E3F-9F4C-B17FA9EAC2B9}"/>
    <cellStyle name="Gekoppelde cel 2" xfId="245" xr:uid="{26E5866C-E1FE-4D5A-A989-E71648C560B5}"/>
    <cellStyle name="Gekoppelde cel 2 2" xfId="246" xr:uid="{B2F035AB-0FF7-4D44-A6B5-4CEF8B9CD0E7}"/>
    <cellStyle name="Gekoppelde cel 3" xfId="247" xr:uid="{B5B234E5-1BFD-49D7-96EC-7CECB69984E8}"/>
    <cellStyle name="Gekoppelde cel 4" xfId="248" xr:uid="{86262EAA-0FA5-4E26-9428-BCA0B915E32F}"/>
    <cellStyle name="Goed 2" xfId="249" xr:uid="{F387C2CE-32D5-47C3-A2B9-93FE86325F04}"/>
    <cellStyle name="Goed 2 2" xfId="250" xr:uid="{B6C3E3E5-62AE-4F49-8FF2-232518E8178E}"/>
    <cellStyle name="Goed 3" xfId="251" xr:uid="{A7AA24E0-0E06-4BAD-9CB3-266E491DA977}"/>
    <cellStyle name="Goed 3 2" xfId="252" xr:uid="{DC93C5FC-3149-44CA-969A-A822E9E3DCC1}"/>
    <cellStyle name="Goed 4" xfId="253" xr:uid="{DDEE083D-0EF3-404F-8E27-0FE65B4B5A6E}"/>
    <cellStyle name="Good" xfId="254" xr:uid="{E534B126-D3D5-4BEB-A18F-4ABB51A67A24}"/>
    <cellStyle name="Good 2" xfId="255" xr:uid="{0AD31031-EBCD-4C25-B2BD-4DB66644DA49}"/>
    <cellStyle name="Heading" xfId="256" xr:uid="{5A6A87EF-E255-480B-B362-B6F1756D7048}"/>
    <cellStyle name="Heading 1" xfId="257" xr:uid="{61095229-6163-40C4-ACCF-C83CB1C8447F}"/>
    <cellStyle name="Heading 1 2" xfId="258" xr:uid="{B62AA1E3-6D4D-4A86-83E5-8284B5A6F7B3}"/>
    <cellStyle name="Heading 2" xfId="259" xr:uid="{5299467B-F9F2-48A9-8D38-FDD72BD737A6}"/>
    <cellStyle name="Heading 2 2" xfId="260" xr:uid="{0482F5F9-DCB1-475E-9294-C34E5619B332}"/>
    <cellStyle name="Heading 3" xfId="261" xr:uid="{9A556041-4D5A-4359-9165-4E8A4887E48B}"/>
    <cellStyle name="Heading 3 2" xfId="262" xr:uid="{59CAD116-5DFC-4DDF-9F5F-6B390D1DCAAC}"/>
    <cellStyle name="Heading 3 2 2" xfId="263" xr:uid="{D1AD27A3-4E5E-46A3-8BE2-12A45AE5FF42}"/>
    <cellStyle name="Heading 4" xfId="264" xr:uid="{6D7BA117-723F-463E-A0C4-4F7ED6588B12}"/>
    <cellStyle name="Heading 4 2" xfId="265" xr:uid="{6E91004D-2231-4B54-A20D-BEC4CBBC9367}"/>
    <cellStyle name="Heading1" xfId="266" xr:uid="{38FC68D1-97E4-4B3B-AFC4-9B8B55A2CA94}"/>
    <cellStyle name="Hyperlink 2" xfId="267" xr:uid="{FB5DBA9D-8F55-4F0F-8076-0D267F2EAAEF}"/>
    <cellStyle name="Hyperlink 2 2" xfId="268" xr:uid="{415951BA-711B-46DF-95C1-06E021AA5FFD}"/>
    <cellStyle name="Hyperlink 2 3" xfId="269" xr:uid="{A83E30D2-9E2B-43E6-B226-66488EB8FC31}"/>
    <cellStyle name="Hyperlink 3" xfId="270" xr:uid="{165B93DD-207A-4223-B677-A79926A6D936}"/>
    <cellStyle name="Hyperlink 3 2" xfId="271" xr:uid="{59C11C02-9558-4BB3-9DA2-9DB537DC874A}"/>
    <cellStyle name="Hyperlink 4" xfId="272" xr:uid="{C5830155-10DF-4BB5-9C7C-AEDADA7DF655}"/>
    <cellStyle name="Input" xfId="273" xr:uid="{6BA9A4C1-0068-48AD-B092-B0D3AD069DC4}"/>
    <cellStyle name="Input 2" xfId="274" xr:uid="{F6DBBAD7-7A4D-4505-B400-FDC33F4F181E}"/>
    <cellStyle name="invoer 10" xfId="276" xr:uid="{86BA111E-AE07-4D2D-A6FC-3ED6031C67C1}"/>
    <cellStyle name="invoer 11" xfId="277" xr:uid="{A4DB02B8-1B6B-4D53-8EA1-199CF8D1074B}"/>
    <cellStyle name="invoer 12" xfId="278" xr:uid="{F66EC436-6C7C-4620-9239-D371F4CB0628}"/>
    <cellStyle name="invoer 13" xfId="279" xr:uid="{B5C7C851-7CB3-4E2D-A2A6-ADD432188E21}"/>
    <cellStyle name="invoer 14" xfId="280" xr:uid="{B39C7ACC-66EC-44B2-AE59-8EFD66FDB974}"/>
    <cellStyle name="invoer 15" xfId="281" xr:uid="{E11A577F-2A12-4047-9A19-935F8E96DF47}"/>
    <cellStyle name="invoer 16" xfId="282" xr:uid="{613D9800-4042-4D71-A3DA-25FF2A852C7D}"/>
    <cellStyle name="invoer 17" xfId="283" xr:uid="{4471BA87-1E55-4EF4-9145-D133142BD155}"/>
    <cellStyle name="invoer 18" xfId="284" xr:uid="{FA6F5FE4-590C-412B-9FDF-657EB30B03DC}"/>
    <cellStyle name="invoer 19" xfId="285" xr:uid="{69F1E275-F4A9-4910-8C76-DD4F8A2FE427}"/>
    <cellStyle name="invoer 2" xfId="286" xr:uid="{84540273-84FC-41AE-AC2D-4D03861830D2}"/>
    <cellStyle name="invoer 2 2" xfId="287" xr:uid="{DF653C87-3AAB-4DE0-9B3C-6115642C4394}"/>
    <cellStyle name="Invoer 20" xfId="288" xr:uid="{D3B715FB-4888-4928-9E84-FA5452A5CB52}"/>
    <cellStyle name="Invoer 21" xfId="289" xr:uid="{BFA545A0-4C74-4190-BABC-6C1EAA8F6BCE}"/>
    <cellStyle name="Invoer 22" xfId="290" xr:uid="{B01D68E3-8AA9-4B80-BD61-7E71C96A31E9}"/>
    <cellStyle name="Invoer 23" xfId="291" xr:uid="{424BEA2E-9768-4993-89D9-1A892ACF2D91}"/>
    <cellStyle name="Invoer 24" xfId="292" xr:uid="{123C0DC3-42E0-437C-93BD-D70C867466BD}"/>
    <cellStyle name="invoer 25" xfId="293" xr:uid="{06D2A327-4A89-47C9-887B-29378F802E6A}"/>
    <cellStyle name="invoer 26" xfId="294" xr:uid="{68862C32-11BA-49DC-9240-E7073C9042AF}"/>
    <cellStyle name="invoer 27" xfId="295" xr:uid="{E11B1AC3-4C29-4F3C-855A-3BE4BC390A20}"/>
    <cellStyle name="invoer 28" xfId="296" xr:uid="{29995ECC-8CC2-490C-A5B1-39B03C3F4BAC}"/>
    <cellStyle name="invoer 29" xfId="297" xr:uid="{5ED2BCDB-5177-49C7-83AC-714FD3BC4873}"/>
    <cellStyle name="invoer 3" xfId="298" xr:uid="{63674CB2-1533-474F-BAD9-3740436F75F8}"/>
    <cellStyle name="invoer 3 2" xfId="299" xr:uid="{25947324-2972-485A-8EA0-3C5EEB6A41F0}"/>
    <cellStyle name="invoer 30" xfId="300" xr:uid="{1299F1B9-36D2-46EA-9063-D5C21E1A9DE7}"/>
    <cellStyle name="invoer 31" xfId="301" xr:uid="{A695440B-B043-48BF-BC2F-1372FAE99EE1}"/>
    <cellStyle name="invoer 32" xfId="302" xr:uid="{E5A58FA9-0946-4257-9500-22AC3F12EE2F}"/>
    <cellStyle name="invoer 33" xfId="303" xr:uid="{29E57AAC-7935-4A10-87B0-045C70B0393B}"/>
    <cellStyle name="invoer 34" xfId="304" xr:uid="{4CA1A248-F42F-4A1D-BBDC-6AA2A01B4FF2}"/>
    <cellStyle name="invoer 35" xfId="305" xr:uid="{74C8B602-8D2C-4B66-B5B2-EF2FDB4AA9D8}"/>
    <cellStyle name="invoer 36" xfId="306" xr:uid="{0AA74AE9-328D-41CC-92A3-D9A30397AB89}"/>
    <cellStyle name="invoer 37" xfId="307" xr:uid="{42430C50-ABE2-41E2-96D6-67C1EC44F2C3}"/>
    <cellStyle name="invoer 38" xfId="308" xr:uid="{FA940721-052D-43B0-8937-F1BA416F0CFE}"/>
    <cellStyle name="invoer 39" xfId="309" xr:uid="{90BAF12F-DD89-4B50-BAC0-76E0D0D93A97}"/>
    <cellStyle name="invoer 4" xfId="310" xr:uid="{56742343-693C-401A-9253-654285E20CA6}"/>
    <cellStyle name="Invoer 4 2" xfId="311" xr:uid="{8D665DCF-CD7A-45ED-A460-CE60DB979BD0}"/>
    <cellStyle name="invoer 40" xfId="312" xr:uid="{5774B90E-FCBF-410D-8C41-33DD9DBACF0E}"/>
    <cellStyle name="invoer 41" xfId="313" xr:uid="{EAD1485F-5A56-4396-A8F6-477F0FF1823A}"/>
    <cellStyle name="invoer 42" xfId="314" xr:uid="{2CC13DE1-EB44-446A-A339-B24F61EDCAB4}"/>
    <cellStyle name="invoer 43" xfId="315" xr:uid="{CAE4BF9C-2AC6-4831-95E0-BAAE1B2D27C8}"/>
    <cellStyle name="invoer 44" xfId="316" xr:uid="{4856A74B-BB34-4C00-AF47-E7D3568066D6}"/>
    <cellStyle name="invoer 45" xfId="317" xr:uid="{3216BF9C-CDE0-4C39-98F3-1809AC41E99B}"/>
    <cellStyle name="invoer 46" xfId="318" xr:uid="{866BEB7C-36CD-431C-8E76-35F612452513}"/>
    <cellStyle name="invoer 47" xfId="319" xr:uid="{8C2D9B67-ADA8-401B-BA5E-20A0FCF9BA93}"/>
    <cellStyle name="invoer 48" xfId="320" xr:uid="{94F0CBF0-E318-49A5-BC17-0C286ED05441}"/>
    <cellStyle name="invoer 49" xfId="321" xr:uid="{0B8EA25F-412F-4757-8C79-552B645DD852}"/>
    <cellStyle name="invoer 5" xfId="322" xr:uid="{3B6D1A96-B0A2-4795-BA00-6A6912A890C7}"/>
    <cellStyle name="invoer 50" xfId="323" xr:uid="{470289F3-35AF-4C9E-AC87-98FF66F4E4D3}"/>
    <cellStyle name="invoer 51" xfId="324" xr:uid="{1539BBF4-50C3-4B0B-A8F3-B73C203F8195}"/>
    <cellStyle name="invoer 52" xfId="325" xr:uid="{A71CE945-4FAD-4A04-92D5-F26832F3D814}"/>
    <cellStyle name="invoer 53" xfId="326" xr:uid="{E12009A5-5A83-404C-90EF-1082E4AEAD46}"/>
    <cellStyle name="invoer 54" xfId="327" xr:uid="{144B698A-4A44-4A2A-ADCA-B95903E958F7}"/>
    <cellStyle name="Invoer 55" xfId="328" xr:uid="{1BA6DD7B-F2E5-4B85-8C7C-10EC7CB95FC4}"/>
    <cellStyle name="Invoer 56" xfId="329" xr:uid="{7A0218F2-D178-4048-8A22-08034B454399}"/>
    <cellStyle name="Invoer 57" xfId="330" xr:uid="{5B63F04D-DCE5-408C-ACD7-2D81CDDC7CED}"/>
    <cellStyle name="Invoer 58" xfId="331" xr:uid="{435AD047-D211-455A-8F22-255CF756E18C}"/>
    <cellStyle name="Invoer 59" xfId="332" xr:uid="{E2892B38-EBB6-4A82-858F-D133A41A7A31}"/>
    <cellStyle name="invoer 6" xfId="333" xr:uid="{7D0F4952-15CA-466F-9C19-CFCCC4E5D2E5}"/>
    <cellStyle name="Invoer 60" xfId="334" xr:uid="{3406E937-F32F-4DA2-AD3A-AD876D8BAA8B}"/>
    <cellStyle name="Invoer 61" xfId="335" xr:uid="{CC052BA8-4AC2-45DB-B632-A5FD2A73DFCD}"/>
    <cellStyle name="Invoer 62" xfId="336" xr:uid="{4F0172E4-4A64-4C52-B47E-71FD86362FFB}"/>
    <cellStyle name="Invoer 63" xfId="337" xr:uid="{80F4BE67-A4E4-462C-99C5-46CF83F5A4BE}"/>
    <cellStyle name="Invoer 64" xfId="338" xr:uid="{5F40B8A5-8DE5-4DEB-8C4D-FA1735543D85}"/>
    <cellStyle name="Invoer 65" xfId="339" xr:uid="{2ADC1859-73F2-4641-B423-5345883B1626}"/>
    <cellStyle name="Invoer 66" xfId="340" xr:uid="{78F51273-B8F3-4A87-A890-082C051FCB46}"/>
    <cellStyle name="Invoer 67" xfId="341" xr:uid="{18DDB6D1-5499-4323-8091-B307ACD49DF8}"/>
    <cellStyle name="Invoer 68" xfId="342" xr:uid="{F6E62820-8B6A-4AA5-AF71-FD90722D5DF5}"/>
    <cellStyle name="Invoer 69" xfId="343" xr:uid="{CFA1EB85-5DBB-4FE7-B2FA-413DEC3DCEB3}"/>
    <cellStyle name="invoer 7" xfId="344" xr:uid="{7DD98A96-DE8E-4242-8013-9B6A4E010A05}"/>
    <cellStyle name="Invoer 70" xfId="345" xr:uid="{C63242E0-5965-4332-B1BB-05C6ADC5180C}"/>
    <cellStyle name="Invoer 71" xfId="346" xr:uid="{6A729B68-AAAC-41B0-801D-AF8829978CA2}"/>
    <cellStyle name="Invoer 72" xfId="347" xr:uid="{0830C087-816C-4526-BADF-E80B536FEE25}"/>
    <cellStyle name="Invoer 73" xfId="348" xr:uid="{7A3486A4-9C39-4D8A-ADCC-35F40A47A537}"/>
    <cellStyle name="Invoer 74" xfId="349" xr:uid="{F6F813F8-A48C-4626-8FDC-0A897C2C0E96}"/>
    <cellStyle name="Invoer 75" xfId="350" xr:uid="{5041D102-2F22-4607-BE07-7395A2642D26}"/>
    <cellStyle name="Invoer 76" xfId="351" xr:uid="{678894BE-7796-4681-92AF-27F0C265608C}"/>
    <cellStyle name="Invoer 77" xfId="352" xr:uid="{C670F8E2-F3C6-426A-A860-76C890915E32}"/>
    <cellStyle name="Invoer 78" xfId="353" xr:uid="{E5CF5727-C11B-4DA6-B5F7-805984EFBB19}"/>
    <cellStyle name="Invoer 79" xfId="354" xr:uid="{DC75A87E-87BD-4661-AA95-9FCC55561D1D}"/>
    <cellStyle name="invoer 8" xfId="355" xr:uid="{85EDFAD6-A481-4A8D-B65A-EB008E6E69AF}"/>
    <cellStyle name="Invoer 80" xfId="356" xr:uid="{22772F24-5930-4B3D-A5B3-18638F3C0C29}"/>
    <cellStyle name="Invoer 81" xfId="357" xr:uid="{445FD2C7-F942-43BA-AD6A-77FF48560C7C}"/>
    <cellStyle name="invoer 82" xfId="275" xr:uid="{DBE8D9D2-7B73-4B0B-A756-F7F58A0E26AD}"/>
    <cellStyle name="invoer 9" xfId="358" xr:uid="{AAF2A33A-8296-4408-BC93-FCD52D63EAE0}"/>
    <cellStyle name="Komma 10" xfId="360" xr:uid="{368B598C-43DB-4EEF-BC04-3991150AB18B}"/>
    <cellStyle name="Komma 10 2" xfId="1220" xr:uid="{5DE60A33-43EA-4D0E-8D27-782BC21B28F6}"/>
    <cellStyle name="Komma 11" xfId="359" xr:uid="{F4B7AB7D-FDF1-42B6-BAC3-1AF6B90B2BE1}"/>
    <cellStyle name="Komma 12" xfId="1219" xr:uid="{F228AE6B-16AE-4B04-A7AF-DB99C7626D9E}"/>
    <cellStyle name="Komma 2" xfId="361" xr:uid="{AA3D79A8-3BB5-456D-B20F-64C7AA95BE8B}"/>
    <cellStyle name="Komma 2 2" xfId="362" xr:uid="{3CB3CD85-CABD-429E-96D4-E6E5AFBF9B16}"/>
    <cellStyle name="Komma 2 2 2" xfId="363" xr:uid="{F569E93C-BD40-41FF-88ED-B9A280A0E4F9}"/>
    <cellStyle name="Komma 2 2 2 2" xfId="364" xr:uid="{BD11FDA5-6665-4A3F-AEAB-55483A16C207}"/>
    <cellStyle name="Komma 2 2 2 2 2" xfId="1223" xr:uid="{381A68BD-D486-4CEF-8C7B-D65638854D89}"/>
    <cellStyle name="Komma 2 2 2 3" xfId="1222" xr:uid="{D7B3BA29-9EBB-4504-A78D-A761320A37D5}"/>
    <cellStyle name="Komma 2 2 3" xfId="365" xr:uid="{E68A687F-C6D9-40D1-9304-A87B2FB545EB}"/>
    <cellStyle name="Komma 2 3" xfId="366" xr:uid="{A19BB16E-C781-45BE-8635-0A09D75DC0E4}"/>
    <cellStyle name="Komma 2 3 2" xfId="367" xr:uid="{EECAED45-0F29-43E2-AC96-ECAA6D72D854}"/>
    <cellStyle name="Komma 2 3 2 2" xfId="1225" xr:uid="{69285C87-C7BD-47FB-9715-B839C70D04F5}"/>
    <cellStyle name="Komma 2 3 3" xfId="1224" xr:uid="{1FD9EB0A-2D3E-4892-BAD7-80E20186C8B2}"/>
    <cellStyle name="Komma 2 4" xfId="368" xr:uid="{04CF2989-79D5-47A5-B27E-D3378C3C76CA}"/>
    <cellStyle name="Komma 2 4 2" xfId="1226" xr:uid="{4AC64E20-F884-4484-9D86-16EF62E5C93C}"/>
    <cellStyle name="Komma 2 5" xfId="369" xr:uid="{5E93FBA9-226E-4014-A965-51738F83F821}"/>
    <cellStyle name="Komma 2 6" xfId="370" xr:uid="{3EE2056A-3559-407C-BCA1-A1653F62A2F5}"/>
    <cellStyle name="Komma 2 6 2" xfId="1227" xr:uid="{14045ADB-A600-4EED-A696-3C5B9FE012B2}"/>
    <cellStyle name="Komma 2 7" xfId="1221" xr:uid="{7E7342C4-2D50-4E90-982F-C2015F8AC2A6}"/>
    <cellStyle name="Komma 3" xfId="371" xr:uid="{87F7D555-0D7D-4F08-B011-E0DDAEC5B2D9}"/>
    <cellStyle name="Komma 3 2" xfId="372" xr:uid="{19D13259-4CE1-47E3-9733-93AC72FFEC42}"/>
    <cellStyle name="Komma 3 2 2" xfId="373" xr:uid="{9891FCF2-8A31-4B78-94E9-6D04A14F4ECE}"/>
    <cellStyle name="Komma 3 2 2 2" xfId="1230" xr:uid="{F7074A58-A77D-4A39-B8B6-982C16AC43C7}"/>
    <cellStyle name="Komma 3 2 3" xfId="374" xr:uid="{3E54A208-3352-43D8-BA2D-1BF841AAC1F8}"/>
    <cellStyle name="Komma 3 2 3 2" xfId="375" xr:uid="{64A809BB-79CA-44AB-A888-EF8020BDE5DB}"/>
    <cellStyle name="Komma 3 2 3 2 2" xfId="1232" xr:uid="{E02A8563-B5A2-4144-8BD0-B9FA6CD6D985}"/>
    <cellStyle name="Komma 3 2 3 3" xfId="1231" xr:uid="{D78E7C17-3F45-44BA-87AA-553A6327572A}"/>
    <cellStyle name="Komma 3 2 4" xfId="376" xr:uid="{06F26EEA-FD0F-4110-A7B6-621FBFAB858C}"/>
    <cellStyle name="Komma 3 2 4 2" xfId="1233" xr:uid="{A208F926-683D-4ACD-AB82-8DFF0647F2B3}"/>
    <cellStyle name="Komma 3 2 5" xfId="1229" xr:uid="{8C945CB7-5A84-458F-8C28-A4D51918B098}"/>
    <cellStyle name="Komma 3 3" xfId="377" xr:uid="{4CFED3BF-43C4-432C-B013-8C34CDECBFCC}"/>
    <cellStyle name="Komma 3 3 2" xfId="378" xr:uid="{D893DB51-8147-4411-BDBA-CA47C635CD3F}"/>
    <cellStyle name="Komma 3 3 2 2" xfId="379" xr:uid="{BCB9C86E-4585-407B-A668-246595BE3F02}"/>
    <cellStyle name="Komma 3 3 2 2 2" xfId="1236" xr:uid="{DACEB87A-7F02-4E7C-84E7-C521F638CB80}"/>
    <cellStyle name="Komma 3 3 2 3" xfId="1235" xr:uid="{E3AA2381-3F6E-4C03-9BF5-BE34217116FE}"/>
    <cellStyle name="Komma 3 3 3" xfId="380" xr:uid="{F2D9D8FB-CC84-433D-B2A9-4DB9E0C40DC2}"/>
    <cellStyle name="Komma 3 3 3 2" xfId="1237" xr:uid="{8170EB3F-C235-488C-9A96-DBE98AE964D3}"/>
    <cellStyle name="Komma 3 3 4" xfId="1234" xr:uid="{24D09CAD-19EF-4DDB-8541-E3F3F8B8E52B}"/>
    <cellStyle name="Komma 3 4" xfId="381" xr:uid="{1F41DFE9-E403-441A-90EB-7F28A5DC39B0}"/>
    <cellStyle name="Komma 3 4 2" xfId="1238" xr:uid="{2DB0B24B-A6E6-4D40-90CC-AF27F761C54C}"/>
    <cellStyle name="Komma 3 5" xfId="382" xr:uid="{AC362E52-5052-4A34-BEB2-2091C1CFBCD6}"/>
    <cellStyle name="Komma 3 5 2" xfId="1239" xr:uid="{4829827E-B6CA-490C-908E-CD12FB4E968C}"/>
    <cellStyle name="Komma 3 6" xfId="383" xr:uid="{505C9048-C127-4B6E-A997-33A3641B4A96}"/>
    <cellStyle name="Komma 3 7" xfId="1228" xr:uid="{765B9A9B-3916-4B86-8E2E-FEE9BB34E2AC}"/>
    <cellStyle name="Komma 4" xfId="384" xr:uid="{4379162C-D4FA-4914-AFFE-8D529D4B8319}"/>
    <cellStyle name="Komma 4 2" xfId="385" xr:uid="{FBB11378-BB1A-465B-B41D-572ABAD30494}"/>
    <cellStyle name="Komma 4 2 2" xfId="386" xr:uid="{0A5D6336-F89D-48A3-8301-E738CE9C2E9F}"/>
    <cellStyle name="Komma 4 2 2 2" xfId="1242" xr:uid="{229D3F29-7367-4C1C-B9A7-04D5A739663D}"/>
    <cellStyle name="Komma 4 2 3" xfId="387" xr:uid="{A4856D7F-854F-4563-9DBC-A48447CC476E}"/>
    <cellStyle name="Komma 4 2 3 2" xfId="1243" xr:uid="{39ACBC87-25F8-4D06-8034-FA4D538B156E}"/>
    <cellStyle name="Komma 4 2 4" xfId="1241" xr:uid="{D6926F24-74D3-4156-B953-39410906F254}"/>
    <cellStyle name="Komma 4 3" xfId="388" xr:uid="{2A8B7516-98AA-482B-BB5A-045E28C6477A}"/>
    <cellStyle name="Komma 4 3 2" xfId="389" xr:uid="{F33FFFB3-B5C3-45CF-833B-5362F7F5ED02}"/>
    <cellStyle name="Komma 4 3 2 2" xfId="390" xr:uid="{219DD65C-363B-4277-87C2-6BC65FC48D73}"/>
    <cellStyle name="Komma 4 3 2 2 2" xfId="1246" xr:uid="{9C40B222-42AC-41D4-87D0-6A9803627397}"/>
    <cellStyle name="Komma 4 3 2 3" xfId="1245" xr:uid="{8A23F395-2320-4BC6-A3FF-FAF8D5D81CAB}"/>
    <cellStyle name="Komma 4 3 3" xfId="391" xr:uid="{2EC1F620-8E7C-4913-9559-8AD5A807A646}"/>
    <cellStyle name="Komma 4 3 3 2" xfId="1247" xr:uid="{F51642A1-4F75-465F-A951-5455F00384CA}"/>
    <cellStyle name="Komma 4 3 4" xfId="392" xr:uid="{DB2CCA39-62BD-4B34-B6FC-CB56A27A734B}"/>
    <cellStyle name="Komma 4 3 4 2" xfId="1248" xr:uid="{BE8EE458-6486-4CA9-A63D-BE0E4D9757C2}"/>
    <cellStyle name="Komma 4 3 5" xfId="1244" xr:uid="{7D7951A7-86CB-4ED5-A785-556B3B2A7B1F}"/>
    <cellStyle name="Komma 4 4" xfId="393" xr:uid="{F5739E20-8776-4D29-BCB5-1F4F6D0A8FED}"/>
    <cellStyle name="Komma 4 4 2" xfId="1249" xr:uid="{6B777E24-3A5A-44FE-BEC2-8CE4F78A26DF}"/>
    <cellStyle name="Komma 4 5" xfId="394" xr:uid="{24C55386-B21F-47C7-9F2D-2E163E9B4E88}"/>
    <cellStyle name="Komma 4 5 2" xfId="1250" xr:uid="{DF3D54E2-610B-449B-B249-FB86D38D027C}"/>
    <cellStyle name="Komma 4 6" xfId="395" xr:uid="{FCF0BF2D-B1B6-4E04-99E4-CF1786B804AF}"/>
    <cellStyle name="Komma 4 7" xfId="396" xr:uid="{EA6B4821-A4E1-4292-82EA-FD6CC1E867B1}"/>
    <cellStyle name="Komma 4 7 2" xfId="1251" xr:uid="{4E4BB4E5-8065-48A2-88C8-3AAE1793BE40}"/>
    <cellStyle name="Komma 4 8" xfId="397" xr:uid="{06037B10-67B3-4AC0-A641-5073D0AB1410}"/>
    <cellStyle name="Komma 4 8 2" xfId="1252" xr:uid="{AE10475B-0691-4CF5-BC5C-6BFABA6F1B2A}"/>
    <cellStyle name="Komma 4 9" xfId="1240" xr:uid="{6AF07C32-62AC-4417-A950-072B3E0FEF92}"/>
    <cellStyle name="Komma 5" xfId="398" xr:uid="{2E328C88-AA3F-4ECB-B693-ED16EF0A724E}"/>
    <cellStyle name="Komma 5 2" xfId="399" xr:uid="{0DE4C72A-360A-47F6-B8E7-39EFE32F49B8}"/>
    <cellStyle name="Komma 5 2 2" xfId="1254" xr:uid="{BD474BA4-4551-45D7-99E3-D71FD2DB4EDF}"/>
    <cellStyle name="Komma 5 3" xfId="400" xr:uid="{C94ED398-6236-4987-B767-14C7690C16EC}"/>
    <cellStyle name="Komma 5 3 2" xfId="1255" xr:uid="{3A8D4572-7CEC-461C-9475-3803E603300E}"/>
    <cellStyle name="Komma 5 4" xfId="1253" xr:uid="{08D687FB-7717-4E22-95C3-74E8565159E0}"/>
    <cellStyle name="Komma 6" xfId="401" xr:uid="{DB3DD971-E1B3-4DFF-9653-5FA5C25E3796}"/>
    <cellStyle name="Komma 7" xfId="402" xr:uid="{E738360B-FEF6-4E85-86C0-8C26BDB84EA4}"/>
    <cellStyle name="Komma 7 2" xfId="1256" xr:uid="{88F2A524-455B-46F4-B23E-090E75FE3B3E}"/>
    <cellStyle name="Komma 8" xfId="403" xr:uid="{E61F4550-86A5-4D15-B926-8DAA964E92A1}"/>
    <cellStyle name="Komma 8 2" xfId="404" xr:uid="{56851520-9B8F-44F6-B5A0-173441B67676}"/>
    <cellStyle name="Komma 8 2 2" xfId="1258" xr:uid="{B3A5EB4E-C7E0-4712-A5C8-D0F3A02340C8}"/>
    <cellStyle name="Komma 8 3" xfId="1257" xr:uid="{F70480B1-E6E5-423A-A4B5-5A1559A3A397}"/>
    <cellStyle name="Komma 9" xfId="405" xr:uid="{224D0E64-A357-4E50-A4C6-D6CEFE20542A}"/>
    <cellStyle name="Komma 9 2" xfId="1259" xr:uid="{52F137E1-A3FE-4DFA-AEA1-5281CAD026D3}"/>
    <cellStyle name="kop" xfId="406" xr:uid="{CE241067-1304-4E5E-8E9A-9E90F280BBBC}"/>
    <cellStyle name="Kop 1 2" xfId="407" xr:uid="{D11171FA-CE1E-4C99-8C64-D2724F29010E}"/>
    <cellStyle name="Kop 1 3" xfId="408" xr:uid="{59E4F215-7A71-4663-9299-F3D7A602E6C8}"/>
    <cellStyle name="Kop 1 4" xfId="409" xr:uid="{E7A804BB-C4C0-4A3C-9527-B9900A5B13EA}"/>
    <cellStyle name="Kop 1 5" xfId="410" xr:uid="{1688F7A9-BC40-49A2-99E3-9DBD690379C9}"/>
    <cellStyle name="Kop 2 2" xfId="411" xr:uid="{EA474A2A-B81D-487E-ABC5-C6A782008504}"/>
    <cellStyle name="Kop 2 3" xfId="412" xr:uid="{9A744517-E73D-4C66-BA57-DB55DCB10EA5}"/>
    <cellStyle name="Kop 2 4" xfId="413" xr:uid="{B4D97475-E76D-4579-ABA9-39D5167B20D1}"/>
    <cellStyle name="Kop 2 5" xfId="414" xr:uid="{A7EC0B8D-9739-4AEF-A94C-60FF037B7745}"/>
    <cellStyle name="Kop 3 2" xfId="415" xr:uid="{FA728782-A7CF-4589-A8EF-E36E53EB8A76}"/>
    <cellStyle name="Kop 3 3" xfId="416" xr:uid="{E32539B0-7038-49A4-B00A-046AABEC1711}"/>
    <cellStyle name="Kop 3 4" xfId="417" xr:uid="{8DFE9EF5-C20D-40C2-96EB-C56D4FC9FD13}"/>
    <cellStyle name="Kop 3 5" xfId="418" xr:uid="{33E12F99-6765-47B1-9D26-7D054D79B1FF}"/>
    <cellStyle name="Kop 4 2" xfId="419" xr:uid="{EE60241A-2025-449C-B3E2-7D97CF69A45C}"/>
    <cellStyle name="Kop 4 3" xfId="420" xr:uid="{34BA4D45-091E-4BB4-B163-76B40B4AEB85}"/>
    <cellStyle name="Kop 4 4" xfId="421" xr:uid="{37D7505C-1FA7-4CFF-BD47-18988BACF2B1}"/>
    <cellStyle name="Kop 4 5" xfId="422" xr:uid="{25FEC67A-9102-4EC1-9F05-F018678CC42B}"/>
    <cellStyle name="kop 5" xfId="423" xr:uid="{775421CE-D31C-415D-B41F-03BD4045A010}"/>
    <cellStyle name="kop 6" xfId="424" xr:uid="{C1200C22-D3FB-4E1C-8668-334764ED478A}"/>
    <cellStyle name="kop 7" xfId="425" xr:uid="{F5972D47-D303-43C6-B174-395DD7BC7054}"/>
    <cellStyle name="kop 8" xfId="426" xr:uid="{DA69E474-C779-45F7-90F7-5D95EECC7D07}"/>
    <cellStyle name="kop 9" xfId="427" xr:uid="{A6E1C83B-2A29-44C2-9AC3-06E09DE25661}"/>
    <cellStyle name="Koppen_rekenblad" xfId="428" xr:uid="{A0EFA0F2-20B8-4174-B607-01C042D44AE7}"/>
    <cellStyle name="koppenrekenblad2" xfId="429" xr:uid="{0CE75019-E85E-44E9-AE13-8C03AD274D52}"/>
    <cellStyle name="koppenrekenblad2 10" xfId="430" xr:uid="{3CCC940E-D750-4AD8-A6D1-2CCE7C80B306}"/>
    <cellStyle name="koppenrekenblad2 10 2" xfId="1260" xr:uid="{112229AC-DEBC-4293-A544-6168BB947037}"/>
    <cellStyle name="koppenrekenblad2 11" xfId="431" xr:uid="{DAE0009C-9FB4-41CF-8E5C-D3FED6514822}"/>
    <cellStyle name="koppenrekenblad2 11 2" xfId="1261" xr:uid="{40DBEA2C-20C9-43C0-B430-35011BC55896}"/>
    <cellStyle name="koppenrekenblad2 12" xfId="432" xr:uid="{383AB400-5853-4408-9AB2-2C9BE8B661C2}"/>
    <cellStyle name="koppenrekenblad2 12 2" xfId="1262" xr:uid="{9F2C122B-A3CD-4ECE-B96D-ED7DA159C9E5}"/>
    <cellStyle name="koppenrekenblad2 13" xfId="433" xr:uid="{5163CC0C-EC50-4D5C-B0BA-8A070C385B2D}"/>
    <cellStyle name="koppenrekenblad2 13 2" xfId="1263" xr:uid="{39CB8796-97C6-49ED-A4FD-83D1021FA65B}"/>
    <cellStyle name="koppenrekenblad2 14" xfId="434" xr:uid="{A0751AEA-6DF4-4866-B1E6-ED5F3B0C449D}"/>
    <cellStyle name="koppenrekenblad2 14 2" xfId="1264" xr:uid="{7FBD2A6C-191A-4D30-8DFD-0301C4F7854E}"/>
    <cellStyle name="koppenrekenblad2 15" xfId="435" xr:uid="{4C92412B-1B80-495C-A345-1C8774BD6B01}"/>
    <cellStyle name="koppenrekenblad2 15 2" xfId="1265" xr:uid="{04313732-7969-4FB7-AE79-8C80D54FFAE6}"/>
    <cellStyle name="koppenrekenblad2 16" xfId="436" xr:uid="{8B65D9CC-754F-4844-A51B-9CA242F54AA2}"/>
    <cellStyle name="koppenrekenblad2 17" xfId="437" xr:uid="{3CA84B32-74B6-4908-9DDC-D8102213D72F}"/>
    <cellStyle name="koppenrekenblad2 17 2" xfId="1266" xr:uid="{EE60323F-BF50-43C1-8370-B8E4E783EC3C}"/>
    <cellStyle name="koppenrekenblad2 18" xfId="438" xr:uid="{9D36D247-8169-41FF-97B7-17D25EADFCF4}"/>
    <cellStyle name="koppenrekenblad2 18 2" xfId="1267" xr:uid="{F60E1980-4F4C-4905-8860-9A77A6F86AA2}"/>
    <cellStyle name="koppenrekenblad2 19" xfId="439" xr:uid="{D2CEF5BE-E100-4B58-9D53-0D4D62E82FF7}"/>
    <cellStyle name="koppenrekenblad2 19 2" xfId="1268" xr:uid="{4EF73E06-0CDD-41C5-A911-DD54C518136F}"/>
    <cellStyle name="koppenrekenblad2 2" xfId="440" xr:uid="{5AA11C39-0C0E-4C1F-8214-B43398357049}"/>
    <cellStyle name="koppenrekenblad2 2 2" xfId="441" xr:uid="{51DEC022-5D76-47EB-BD03-F7A2217B0621}"/>
    <cellStyle name="koppenrekenblad2 2 2 2" xfId="1270" xr:uid="{89468318-6640-4DDE-B654-4DD52539D12A}"/>
    <cellStyle name="koppenrekenblad2 2 3" xfId="442" xr:uid="{0E0D82CE-1ECE-4BA2-B52F-4F871BBD0662}"/>
    <cellStyle name="koppenrekenblad2 2 3 2" xfId="1271" xr:uid="{064793FB-FBE0-4585-ACA2-3EE2D975808E}"/>
    <cellStyle name="koppenrekenblad2 2 4" xfId="443" xr:uid="{F307333F-544B-4A63-A96C-9FB49FC5C6F3}"/>
    <cellStyle name="koppenrekenblad2 2 4 2" xfId="1272" xr:uid="{30E3B122-57F3-415B-A45D-DDCA206A3856}"/>
    <cellStyle name="koppenrekenblad2 2 5" xfId="444" xr:uid="{59440798-EFB0-469E-87FF-AD39A6FCCD70}"/>
    <cellStyle name="koppenrekenblad2 2 5 2" xfId="1273" xr:uid="{7CB323AC-40ED-4605-81B9-0C42C1C4D207}"/>
    <cellStyle name="koppenrekenblad2 2 6" xfId="1269" xr:uid="{23F7C925-7D47-4A8B-824C-1593968B183B}"/>
    <cellStyle name="koppenrekenblad2 20" xfId="445" xr:uid="{A17C1564-46A1-4DC3-BC78-EFE13FE0878C}"/>
    <cellStyle name="koppenrekenblad2 20 2" xfId="1274" xr:uid="{DEB1482B-5B23-4245-B9ED-B1FC8FDE88BF}"/>
    <cellStyle name="koppenrekenblad2 21" xfId="446" xr:uid="{53A580B1-4AE9-438D-8D9E-25812E1D1C57}"/>
    <cellStyle name="koppenrekenblad2 21 2" xfId="1275" xr:uid="{CE2EA254-31FA-45FF-9CAF-D4AF21DBDF7C}"/>
    <cellStyle name="koppenrekenblad2 22" xfId="447" xr:uid="{BFEDE3FB-FADE-46FA-A2F9-D971A358FD3D}"/>
    <cellStyle name="koppenrekenblad2 22 2" xfId="1276" xr:uid="{66FAC9C9-30BA-4496-BF89-996181E27F6D}"/>
    <cellStyle name="koppenrekenblad2 23" xfId="448" xr:uid="{0DDDA3C7-35E8-4C80-955E-16FC8BE3F422}"/>
    <cellStyle name="koppenrekenblad2 23 2" xfId="1277" xr:uid="{9640DFDB-01CD-4D1E-89E4-4307443CDB54}"/>
    <cellStyle name="koppenrekenblad2 24" xfId="449" xr:uid="{A3B0A002-047D-4201-AFC3-0AF32311D516}"/>
    <cellStyle name="koppenrekenblad2 24 2" xfId="1278" xr:uid="{0D5A9267-D6C2-45EE-ABB3-36F9849FC13A}"/>
    <cellStyle name="koppenrekenblad2 25" xfId="450" xr:uid="{CECB3186-B2D0-44B4-9DEC-1B2C7242E845}"/>
    <cellStyle name="koppenrekenblad2 25 2" xfId="1279" xr:uid="{AA1619B9-4AA0-42DD-9B32-128E4C0891AB}"/>
    <cellStyle name="koppenrekenblad2 26" xfId="451" xr:uid="{7570DB67-D7B6-4F3E-9155-DE4C739BAE61}"/>
    <cellStyle name="koppenrekenblad2 26 2" xfId="1280" xr:uid="{AF0F06EF-1246-4904-808F-F5C2AE4651BB}"/>
    <cellStyle name="koppenrekenblad2 27" xfId="452" xr:uid="{5FE0F818-0D84-40E1-AA2E-75FE816DF681}"/>
    <cellStyle name="koppenrekenblad2 27 2" xfId="1281" xr:uid="{944A2B3A-657C-4297-A4AA-13A3B66615C2}"/>
    <cellStyle name="koppenrekenblad2 28" xfId="453" xr:uid="{39239427-12E8-40F7-B166-9D338B844390}"/>
    <cellStyle name="koppenrekenblad2 28 2" xfId="1282" xr:uid="{AD8C8337-C09D-477A-A46C-DFEC623D4D94}"/>
    <cellStyle name="koppenrekenblad2 29" xfId="454" xr:uid="{FF460028-FA08-4B59-A4C3-40927817939D}"/>
    <cellStyle name="koppenrekenblad2 29 2" xfId="1283" xr:uid="{5DD68E31-5269-4830-AAD5-6973498F2DE2}"/>
    <cellStyle name="koppenrekenblad2 3" xfId="455" xr:uid="{257D9A49-85AE-430C-A7F1-C3378D3C7A67}"/>
    <cellStyle name="koppenrekenblad2 3 2" xfId="1284" xr:uid="{1628B7D0-1DA0-46E2-91F2-B7961E5DB91B}"/>
    <cellStyle name="koppenrekenblad2 30" xfId="456" xr:uid="{0EFE85C0-5292-4076-8992-AB6C1955F001}"/>
    <cellStyle name="koppenrekenblad2 30 2" xfId="1285" xr:uid="{577FE939-050B-4B3B-B5FE-6D98DBAD4B05}"/>
    <cellStyle name="koppenrekenblad2 31" xfId="457" xr:uid="{49DA9AC2-5755-4250-A57F-7FC164CCEA52}"/>
    <cellStyle name="koppenrekenblad2 31 2" xfId="1286" xr:uid="{28907EC3-63B7-4604-8FFE-F79AEC9AC9CD}"/>
    <cellStyle name="koppenrekenblad2 32" xfId="458" xr:uid="{17130AA0-3A96-4687-9FD4-78C752C41092}"/>
    <cellStyle name="koppenrekenblad2 32 2" xfId="1287" xr:uid="{FEFD76B5-2C50-4226-8F4F-6C3EC89070E9}"/>
    <cellStyle name="koppenrekenblad2 33" xfId="459" xr:uid="{5E9B15DB-AEA6-4714-B155-0BB6F1D79AEE}"/>
    <cellStyle name="koppenrekenblad2 33 2" xfId="1288" xr:uid="{8C804FD3-FA5A-418C-9078-1C7B7FBE2A9B}"/>
    <cellStyle name="koppenrekenblad2 34" xfId="460" xr:uid="{E843E553-A115-4031-A3A4-ADCEEBB65B1B}"/>
    <cellStyle name="koppenrekenblad2 34 2" xfId="1289" xr:uid="{516095D1-5D2F-48BB-9FDA-25D36E903C48}"/>
    <cellStyle name="koppenrekenblad2 35" xfId="461" xr:uid="{256B43F4-3928-4EA6-B2F1-F6CB979DC511}"/>
    <cellStyle name="koppenrekenblad2 35 2" xfId="1290" xr:uid="{77DCD494-BC46-49DC-9F27-9E857582B16B}"/>
    <cellStyle name="koppenrekenblad2 36" xfId="462" xr:uid="{0496876F-DAA8-400F-950B-D9D5296F7AFA}"/>
    <cellStyle name="koppenrekenblad2 36 2" xfId="1291" xr:uid="{7DEB4479-928C-427B-BC4E-89621FC31DD2}"/>
    <cellStyle name="koppenrekenblad2 37" xfId="463" xr:uid="{8703637C-AD50-4900-A7B6-6F02559BEE4B}"/>
    <cellStyle name="koppenrekenblad2 37 2" xfId="1292" xr:uid="{2E0A06AC-0372-47F4-9F3E-5FB9FED24512}"/>
    <cellStyle name="koppenrekenblad2 38" xfId="464" xr:uid="{62616F68-5D7A-43D9-A6A2-0F624AD7D857}"/>
    <cellStyle name="koppenrekenblad2 38 2" xfId="1293" xr:uid="{0991CC2E-8629-4ED8-8C55-1160F3642D43}"/>
    <cellStyle name="koppenrekenblad2 39" xfId="465" xr:uid="{AC192727-EFF0-4C6C-991F-B30666973BBF}"/>
    <cellStyle name="koppenrekenblad2 39 2" xfId="1294" xr:uid="{890E5130-DA5A-4308-A640-B186CD333FB3}"/>
    <cellStyle name="koppenrekenblad2 4" xfId="466" xr:uid="{13B743BA-758A-4BD8-BA47-805492B04A64}"/>
    <cellStyle name="koppenrekenblad2 4 2" xfId="1295" xr:uid="{DDC0D716-40E3-434D-A98E-A5301AEB0A7B}"/>
    <cellStyle name="koppenrekenblad2 40" xfId="467" xr:uid="{6073E287-77C2-456F-8EB4-CF12782A3262}"/>
    <cellStyle name="koppenrekenblad2 40 2" xfId="1296" xr:uid="{5E22D891-DCED-4868-8F4D-C35FA3E11D0D}"/>
    <cellStyle name="koppenrekenblad2 41" xfId="468" xr:uid="{23E9F3C3-748D-426D-A7BC-CEAE5808BA1F}"/>
    <cellStyle name="koppenrekenblad2 41 2" xfId="1297" xr:uid="{4C4A474B-8C4B-42DD-8701-7E98D76ABC79}"/>
    <cellStyle name="koppenrekenblad2 42" xfId="469" xr:uid="{37358820-0DE2-4E63-99BC-C620CEC01052}"/>
    <cellStyle name="koppenrekenblad2 42 2" xfId="1298" xr:uid="{8D5A6B1D-44E7-4082-A226-D82DFA3E9C41}"/>
    <cellStyle name="koppenrekenblad2 43" xfId="470" xr:uid="{792A8404-4105-49F2-9238-7A4C9DBE544B}"/>
    <cellStyle name="koppenrekenblad2 43 2" xfId="1299" xr:uid="{314850D3-DA93-4647-BE62-C342D6F85B87}"/>
    <cellStyle name="koppenrekenblad2 44" xfId="471" xr:uid="{440253D9-C792-45E7-AE10-099DE91A7DD3}"/>
    <cellStyle name="koppenrekenblad2 44 2" xfId="1300" xr:uid="{16F2A7E4-5748-4188-8EBD-B81C89129A8B}"/>
    <cellStyle name="koppenrekenblad2 45" xfId="472" xr:uid="{262A5C34-877B-4B3D-BB6B-E203499B95BD}"/>
    <cellStyle name="koppenrekenblad2 45 2" xfId="1301" xr:uid="{7627B3E1-6A59-4B2F-AB60-A673AAA7FCC1}"/>
    <cellStyle name="koppenrekenblad2 46" xfId="473" xr:uid="{0CC58022-A4E0-497A-9B4F-8E83EBB18A98}"/>
    <cellStyle name="koppenrekenblad2 46 2" xfId="1302" xr:uid="{FDEF9741-09B4-4CB3-9043-6FB147A3ECC8}"/>
    <cellStyle name="koppenrekenblad2 47" xfId="474" xr:uid="{8F1A796B-ACE0-4414-88DE-F5A2DA4A1F96}"/>
    <cellStyle name="koppenrekenblad2 47 2" xfId="1303" xr:uid="{9DFA9F23-4AA1-4930-9E07-D672BDF2577F}"/>
    <cellStyle name="koppenrekenblad2 48" xfId="475" xr:uid="{D4F9FF47-20C8-4FAB-831A-C192221893E2}"/>
    <cellStyle name="koppenrekenblad2 48 2" xfId="1304" xr:uid="{09B9705A-03A8-48B1-9C49-D4F3C1FC0006}"/>
    <cellStyle name="koppenrekenblad2 49" xfId="476" xr:uid="{EDA42EB1-3D3F-4B7B-B68D-19BF28594A20}"/>
    <cellStyle name="koppenrekenblad2 49 2" xfId="1305" xr:uid="{C7D42478-1110-49D3-BB16-6643D396AF42}"/>
    <cellStyle name="koppenrekenblad2 5" xfId="477" xr:uid="{7E37DD8D-FD3B-4E0A-A1D7-F8B24C6E099C}"/>
    <cellStyle name="koppenrekenblad2 5 2" xfId="1306" xr:uid="{7B12ECBF-DCBD-4423-AA7F-9326A7D4E2D3}"/>
    <cellStyle name="koppenrekenblad2 50" xfId="478" xr:uid="{65E0505E-1350-4B98-97AC-4F71AF8CB00B}"/>
    <cellStyle name="koppenrekenblad2 50 2" xfId="1307" xr:uid="{F010F882-421E-43C7-8209-9B5F429F5256}"/>
    <cellStyle name="koppenrekenblad2 51" xfId="479" xr:uid="{1A2CB770-DE04-492F-940D-1605925E0739}"/>
    <cellStyle name="koppenrekenblad2 51 2" xfId="1308" xr:uid="{0C1FE7C8-D8EC-43ED-98A2-9EFFD46EC07D}"/>
    <cellStyle name="koppenrekenblad2 52" xfId="480" xr:uid="{772F09BB-836C-4190-8EC8-0471FA63EB61}"/>
    <cellStyle name="koppenrekenblad2 52 2" xfId="1309" xr:uid="{87E516B8-D7B2-40F0-887E-6C07F18EC870}"/>
    <cellStyle name="koppenrekenblad2 53" xfId="481" xr:uid="{3EF5A1AC-7B81-4D5D-A882-77D11847F1F5}"/>
    <cellStyle name="koppenrekenblad2 53 2" xfId="1310" xr:uid="{6AD01510-093D-40FA-97F0-356496860194}"/>
    <cellStyle name="koppenrekenblad2 54" xfId="482" xr:uid="{D4509B8C-EBEF-423E-BB77-1BBAEF8FF06D}"/>
    <cellStyle name="koppenrekenblad2 54 2" xfId="1311" xr:uid="{DDACC7D9-F083-4556-8A2C-313293A719A4}"/>
    <cellStyle name="koppenrekenblad2 6" xfId="483" xr:uid="{F0FB1C58-12F0-4779-A132-E571E84EBFC3}"/>
    <cellStyle name="koppenrekenblad2 6 2" xfId="1312" xr:uid="{1566A7A0-9593-4216-AF83-5AB31E845AA7}"/>
    <cellStyle name="koppenrekenblad2 7" xfId="484" xr:uid="{FDCF592D-2D73-4F72-8068-98CF14274015}"/>
    <cellStyle name="koppenrekenblad2 7 2" xfId="1313" xr:uid="{9BC7B6C7-1222-4B71-888A-E46D3F30A348}"/>
    <cellStyle name="koppenrekenblad2 8" xfId="485" xr:uid="{9E80A259-AFE8-44DD-AA3F-2B999355779C}"/>
    <cellStyle name="koppenrekenblad2 8 2" xfId="1314" xr:uid="{CF571DBD-1ADA-4ACB-AF49-6B189F0117FB}"/>
    <cellStyle name="koppenrekenblad2 9" xfId="486" xr:uid="{D6C3C684-E5AB-4B74-8A3D-F87CDFC7AE2E}"/>
    <cellStyle name="koppenrekenblad2 9 2" xfId="1315" xr:uid="{2D2F6615-E0AC-4390-9CAC-48D5A7665BE4}"/>
    <cellStyle name="Linked Cell" xfId="487" xr:uid="{4667D407-68C2-431C-BFFF-80666CF82392}"/>
    <cellStyle name="m2" xfId="488" xr:uid="{F5C12FD7-D25B-435D-9AB2-A903086BAC0D}"/>
    <cellStyle name="m2 2" xfId="489" xr:uid="{5A2480E7-03EF-4B22-9510-1A635CD289DB}"/>
    <cellStyle name="m2 3" xfId="1316" xr:uid="{9F0AA5AA-91BB-416E-9459-8BD111ABD670}"/>
    <cellStyle name="Milliers 2" xfId="490" xr:uid="{1D767E29-C1C3-4739-A50D-BB172444708C}"/>
    <cellStyle name="Monétaire 2" xfId="491" xr:uid="{65EC6B51-1A19-492D-9FEE-612205C4EA7C}"/>
    <cellStyle name="Neutraal 2" xfId="492" xr:uid="{00A97A78-62B5-4488-AE98-09B33590A308}"/>
    <cellStyle name="Neutraal 2 2" xfId="493" xr:uid="{AC8744FD-0A4E-40AF-88B5-1685BB0AD31E}"/>
    <cellStyle name="Neutraal 3" xfId="494" xr:uid="{63E84AD3-295E-4C59-BDD6-ED0BFA69D9C5}"/>
    <cellStyle name="Neutraal 4" xfId="495" xr:uid="{D12A6F0F-3FAD-40CE-B1B1-9356A640AEA7}"/>
    <cellStyle name="Neutral" xfId="496" xr:uid="{D44C3FDE-3AFF-436B-950F-047009DDEC78}"/>
    <cellStyle name="NIBa standaard" xfId="497" xr:uid="{5DC1118F-6976-4D18-B58F-D4B2184F18B6}"/>
    <cellStyle name="Normaal_GLAS gegevens.xls" xfId="498" xr:uid="{908687FD-A558-48E4-94FD-81265C79A810}"/>
    <cellStyle name="Normal 2" xfId="499" xr:uid="{5B9532EC-AC48-4307-B275-15168F535BBE}"/>
    <cellStyle name="Normal 2 2" xfId="500" xr:uid="{64693048-C2CF-462E-8C65-0B9B1AA3B2C0}"/>
    <cellStyle name="Normal 2 2 2" xfId="501" xr:uid="{0E1F4281-FA1C-4353-B577-B724D17E0A19}"/>
    <cellStyle name="Normal 2 2 2 2" xfId="1319" xr:uid="{60A43952-D263-4CF1-AEF3-2C5C2597D959}"/>
    <cellStyle name="Normal 2 2 3" xfId="502" xr:uid="{059DD90F-BC28-48B9-B91E-FC15E48BEAC5}"/>
    <cellStyle name="Normal 2 2 4" xfId="1318" xr:uid="{E705702D-C983-4BEA-8CCE-55133A5B4BEC}"/>
    <cellStyle name="Normal 2 3" xfId="503" xr:uid="{7EBCCD20-370B-4165-9101-738B38ABB25C}"/>
    <cellStyle name="Normal 2 3 2" xfId="504" xr:uid="{4E84EABE-6825-4341-B5AA-FE7373D6073D}"/>
    <cellStyle name="Normal 2 3 3" xfId="1320" xr:uid="{ABDC4582-C3EE-409E-A111-1C48A8F57ABD}"/>
    <cellStyle name="Normal 2 4" xfId="505" xr:uid="{23AC106F-CFEF-459C-A389-201BBEE5B2E9}"/>
    <cellStyle name="Normal 2 5" xfId="506" xr:uid="{3B27F52E-AD50-43A4-83B5-C7373AA6E11B}"/>
    <cellStyle name="Normal 2 6" xfId="507" xr:uid="{3E391C32-EA14-4EBC-BB13-2F0E3DE4C221}"/>
    <cellStyle name="Normal 2 7" xfId="1317" xr:uid="{AB1C0A46-478D-4A25-82DB-976A6B3A5693}"/>
    <cellStyle name="Normal 3" xfId="508" xr:uid="{801105CC-B07B-4602-8447-820C47CE0F2E}"/>
    <cellStyle name="Normal 3 2" xfId="509" xr:uid="{6BD24EC5-A409-4B0B-9870-D4EB9D6348AF}"/>
    <cellStyle name="Normal 3 2 2" xfId="510" xr:uid="{AD37408F-DB8A-4BD4-9CD2-8157CBF665A6}"/>
    <cellStyle name="Normal 3 2 2 2" xfId="1323" xr:uid="{4598A9C9-115F-4B17-AE56-0415AE461870}"/>
    <cellStyle name="Normal 3 2 3" xfId="511" xr:uid="{5F266463-F063-4AB3-B7EE-E9187BF4E042}"/>
    <cellStyle name="Normal 3 2 4" xfId="1322" xr:uid="{D1C11DCE-1688-4EDD-9772-252F8FC40629}"/>
    <cellStyle name="Normal 3 3" xfId="512" xr:uid="{82D1543C-755F-4480-8A7C-39DA00CE4E19}"/>
    <cellStyle name="Normal 3 3 2" xfId="513" xr:uid="{154F521D-2C42-4F09-A133-72718E97E70C}"/>
    <cellStyle name="Normal 3 3 3" xfId="1324" xr:uid="{78A7BCF4-8F06-4DAA-B9D1-18B565C6B031}"/>
    <cellStyle name="Normal 3 4" xfId="514" xr:uid="{C42C2755-E36E-4624-8736-6BDF5743AD5E}"/>
    <cellStyle name="Normal 3 5" xfId="515" xr:uid="{5A5BCF6A-0595-4DA5-AD82-D7C0236F18C3}"/>
    <cellStyle name="Normal 3 6" xfId="1321" xr:uid="{F0F58B07-2E1F-493F-B62E-090A53552AD6}"/>
    <cellStyle name="Normal 4" xfId="516" xr:uid="{08B783B6-7FE3-41A5-BD59-82BC687F7293}"/>
    <cellStyle name="Normal 4 2" xfId="517" xr:uid="{D1037BF9-A1D0-4599-ABF6-ACAD8FF1F263}"/>
    <cellStyle name="Normal 4 2 2" xfId="518" xr:uid="{EB08CF0F-2A1E-4E8D-981D-864D91530303}"/>
    <cellStyle name="Normal 4 2 3" xfId="1326" xr:uid="{EE86B051-CA57-4C13-806A-9CF32AA17AC9}"/>
    <cellStyle name="Normal 4 3" xfId="519" xr:uid="{E89B9E91-3722-4C4B-A432-9B7FB7EC9AE0}"/>
    <cellStyle name="Normal 4 4" xfId="520" xr:uid="{1C3E1183-A93B-431C-848A-AD1AA491E7EB}"/>
    <cellStyle name="Normal 4 5" xfId="1325" xr:uid="{3D6DC8B9-F631-475D-97BC-E8B79DA10EAD}"/>
    <cellStyle name="Normal 5" xfId="521" xr:uid="{2DE6BF56-CFBD-447C-BB34-EC6CD543CF0A}"/>
    <cellStyle name="Normal 5 2" xfId="522" xr:uid="{CCBE6D4C-27D3-4CFE-930A-DDB160FB6B32}"/>
    <cellStyle name="Normal 5 2 2" xfId="523" xr:uid="{1B0E8598-90E1-433E-B4B2-7D39BD87F721}"/>
    <cellStyle name="Normal 5 2 3" xfId="1328" xr:uid="{D3582CEF-9753-426E-90F7-490536767729}"/>
    <cellStyle name="Normal 5 3" xfId="524" xr:uid="{31843717-3FAA-4554-813C-0CD4CF288A14}"/>
    <cellStyle name="Normal 5 4" xfId="1327" xr:uid="{FD4D587A-9F58-4632-A2AF-44B1A7C55BBB}"/>
    <cellStyle name="Normal 6" xfId="525" xr:uid="{A8BF05EF-7184-4C10-8BA9-CF8EC6462057}"/>
    <cellStyle name="Normal_ KLM-CTR(STA)-Recap.xls" xfId="526" xr:uid="{0CAFE1E3-4A64-4342-B13B-9E53FF2728A7}"/>
    <cellStyle name="Note" xfId="527" xr:uid="{FA55939D-9CBD-4FC7-82E5-5CDA0853E3A5}"/>
    <cellStyle name="Note 2" xfId="528" xr:uid="{92AECD11-5A47-46D6-A507-B0CDE0A7493A}"/>
    <cellStyle name="Note 2 2" xfId="529" xr:uid="{C642C94B-29E6-407F-8DC0-D8305139555C}"/>
    <cellStyle name="Note 2 2 2" xfId="1330" xr:uid="{63107A00-7CF6-49EF-ACB8-C735BF1348DC}"/>
    <cellStyle name="Note 2 3" xfId="530" xr:uid="{968AF4E8-83A8-4990-BAD0-1F81F1D612D9}"/>
    <cellStyle name="Note 2 4" xfId="1329" xr:uid="{A2FE3BE9-898D-45D8-8EB0-AC3C923224D5}"/>
    <cellStyle name="Notitie 2" xfId="531" xr:uid="{A0A58997-9F2B-45F0-9FB5-CC29D266DA8A}"/>
    <cellStyle name="Notitie 2 2" xfId="532" xr:uid="{0E16FC5B-4529-413A-9B36-6480E99FE34C}"/>
    <cellStyle name="Notitie 2 2 2" xfId="533" xr:uid="{12D761A8-034E-4A4E-B689-F4A10C74CE4A}"/>
    <cellStyle name="Notitie 2 2 2 2" xfId="1333" xr:uid="{EB28A178-84E9-46A6-9B13-933C3F76E101}"/>
    <cellStyle name="Notitie 2 2 3" xfId="1332" xr:uid="{FF291B1F-47F3-4C58-9F0D-35DA027DAA95}"/>
    <cellStyle name="Notitie 2 3" xfId="534" xr:uid="{D2FF9507-E560-479D-8A74-85317906BF75}"/>
    <cellStyle name="Notitie 2 3 2" xfId="1334" xr:uid="{49B145C4-FCC8-402C-9FEB-E5727DB11AAA}"/>
    <cellStyle name="Notitie 2 4" xfId="1331" xr:uid="{C34F7D4E-DF5F-4209-9EC9-74F146B79325}"/>
    <cellStyle name="Notitie 3" xfId="535" xr:uid="{756C7A41-623C-4E71-A577-B7F0BCEA1F94}"/>
    <cellStyle name="Notitie 3 2" xfId="536" xr:uid="{BFA4D950-DF32-463B-B128-3621F9DBF4C7}"/>
    <cellStyle name="Notitie 3 2 2" xfId="1336" xr:uid="{35CFAF91-4B89-408A-887B-F8FB3F117990}"/>
    <cellStyle name="Notitie 3 3" xfId="1335" xr:uid="{401E5926-BD05-492B-96C1-D7B8591DF884}"/>
    <cellStyle name="Notitie 4" xfId="537" xr:uid="{E3261303-4B7B-424D-B893-5B9F279CC34A}"/>
    <cellStyle name="Notitie 5" xfId="538" xr:uid="{2F54B0E5-962A-48E6-9AA1-B633A84557BC}"/>
    <cellStyle name="Ongedefinieerd" xfId="539" xr:uid="{C8296DD5-8F92-40C0-98F4-AF6ED299AD9A}"/>
    <cellStyle name="Ongedefinieerd 10" xfId="540" xr:uid="{8A3D7DFB-F168-4C9A-B82B-2FBC508E18FE}"/>
    <cellStyle name="Ongedefinieerd 11" xfId="541" xr:uid="{2D29B4F6-9AFC-4BE4-AB6F-9FD65D88ADCE}"/>
    <cellStyle name="Ongedefinieerd 12" xfId="542" xr:uid="{1ADF04BC-4F2C-44E8-9B45-25C80FC1D525}"/>
    <cellStyle name="Ongedefinieerd 13" xfId="543" xr:uid="{90BB6D2D-03C6-4574-81AF-02DE90209738}"/>
    <cellStyle name="Ongedefinieerd 14" xfId="544" xr:uid="{039EDA52-3203-482F-8569-85C6E5609B2A}"/>
    <cellStyle name="Ongedefinieerd 15" xfId="545" xr:uid="{26D839FF-86CE-4DF2-9BE3-3728EE8F9E6E}"/>
    <cellStyle name="Ongedefinieerd 16" xfId="546" xr:uid="{E8FAA899-BF03-48DE-A705-01C011C6581D}"/>
    <cellStyle name="Ongedefinieerd 17" xfId="547" xr:uid="{C41F1ED0-D872-4F7F-838C-C5E3A1CADF2B}"/>
    <cellStyle name="Ongedefinieerd 2" xfId="548" xr:uid="{410A39D5-24B6-4F79-84E1-F3A017B91FE3}"/>
    <cellStyle name="Ongedefinieerd 2 2" xfId="549" xr:uid="{1FD356CC-6BB5-4D68-B0B5-44879BCBCA04}"/>
    <cellStyle name="Ongedefinieerd 3" xfId="550" xr:uid="{E9540A91-6DF0-4A20-A724-2661F53BDE74}"/>
    <cellStyle name="Ongedefinieerd 3 2" xfId="551" xr:uid="{3265F068-DB4B-44C3-904A-EA2B31ABDA3D}"/>
    <cellStyle name="Ongedefinieerd 4" xfId="552" xr:uid="{141740F0-AF75-47BD-A634-A77D18C55F98}"/>
    <cellStyle name="Ongedefinieerd 5" xfId="553" xr:uid="{47144192-2CCF-4CF8-8CDF-634346CFA44C}"/>
    <cellStyle name="Ongedefinieerd 6" xfId="554" xr:uid="{D20156EE-E045-4F26-95FF-DB56CF88C7C8}"/>
    <cellStyle name="Ongedefinieerd 7" xfId="555" xr:uid="{B64FC72B-0DB0-407A-A686-C069536F1887}"/>
    <cellStyle name="Ongedefinieerd 8" xfId="556" xr:uid="{F481D638-227A-4662-A555-09E336A80FB7}"/>
    <cellStyle name="Ongedefinieerd 9" xfId="557" xr:uid="{E745B5FD-B10B-4355-BAA1-85E6FDE84108}"/>
    <cellStyle name="Ongeldig 2" xfId="558" xr:uid="{21EFA308-9B9E-4AEE-A7E5-E2E24E104009}"/>
    <cellStyle name="Ongeldig 2 2" xfId="559" xr:uid="{99094DA1-FACD-4117-BE79-0FE2298DA936}"/>
    <cellStyle name="Ongeldig 3" xfId="560" xr:uid="{154052F3-9E9E-4241-910E-7253D728B9CB}"/>
    <cellStyle name="Ongeldig 4" xfId="561" xr:uid="{9CC4D96F-87E9-4DB3-8B75-9A69D5E41ED7}"/>
    <cellStyle name="Ongeldig 5" xfId="562" xr:uid="{51D698EE-B6DB-4628-BB9D-DD4055DAF089}"/>
    <cellStyle name="Output" xfId="563" xr:uid="{4497DCFF-B200-4478-ADCD-7E208B31B77A}"/>
    <cellStyle name="Output 2" xfId="564" xr:uid="{32870E2F-E606-4D01-BEFC-1CF928A850EE}"/>
    <cellStyle name="Percent 2" xfId="565" xr:uid="{CBE02296-9D0C-4A23-BDF7-CDC4C682FD9B}"/>
    <cellStyle name="Percent 2 2" xfId="566" xr:uid="{B288BBE7-B15E-4A18-A68A-E485762161D4}"/>
    <cellStyle name="Percent 2 2 2" xfId="567" xr:uid="{F2229E27-334B-4631-B41B-12073AF69FB4}"/>
    <cellStyle name="Percent 2 2 3" xfId="1338" xr:uid="{2124E3F2-0FD9-49A5-A5F2-F5CB00138DEB}"/>
    <cellStyle name="Percent 2 3" xfId="568" xr:uid="{0A78E774-04C4-42B3-B9A4-FD55632745A7}"/>
    <cellStyle name="Percent 2 4" xfId="569" xr:uid="{63F99449-0FF2-47A7-BBA8-28CB4F333BE7}"/>
    <cellStyle name="Percent 2 5" xfId="1337" xr:uid="{BF2E110D-244E-4596-912C-E3537388E4CD}"/>
    <cellStyle name="Percent 3" xfId="570" xr:uid="{A34154E9-FB71-4EFE-BB84-E16C14339323}"/>
    <cellStyle name="Percent 3 2" xfId="571" xr:uid="{2404E8CF-B9C4-4A90-BEF7-ECA523271BA9}"/>
    <cellStyle name="Percent 3 3" xfId="572" xr:uid="{B8EABD26-7181-4308-B0FE-84B5D5F46721}"/>
    <cellStyle name="Percent 4" xfId="573" xr:uid="{BED3B94C-5FFD-4671-A0CB-010375B078A4}"/>
    <cellStyle name="Percent 5" xfId="574" xr:uid="{1718E1F8-53C0-4811-B302-DADC013F378D}"/>
    <cellStyle name="Percent 5 2" xfId="575" xr:uid="{7C651464-34BD-4E78-B410-401664F31298}"/>
    <cellStyle name="Percent 6" xfId="576" xr:uid="{665CD522-837F-48BA-9F69-56548D38DFED}"/>
    <cellStyle name="Pourcentage (2)" xfId="577" xr:uid="{7904DB92-9F7A-4757-9772-0C130066EA6E}"/>
    <cellStyle name="Pourcentage 2" xfId="578" xr:uid="{01A3796C-29B6-42C6-AA30-E80C6BD336EB}"/>
    <cellStyle name="Pourcentage 3" xfId="579" xr:uid="{F5505869-FA07-406B-8D80-14F72B787D97}"/>
    <cellStyle name="prijslijst" xfId="580" xr:uid="{2E36FAA1-527A-487B-A9F7-ECCA96129E36}"/>
    <cellStyle name="Procent 10" xfId="581" xr:uid="{04B43DC7-BF0C-410D-AD24-F7AACD8716B6}"/>
    <cellStyle name="Procent 11" xfId="1339" xr:uid="{2095A706-2176-4D7A-A1C0-37FD9F114000}"/>
    <cellStyle name="Procent 2" xfId="582" xr:uid="{B9079D16-6366-4DCA-8982-1F52F55B7C70}"/>
    <cellStyle name="Procent 2 2" xfId="583" xr:uid="{2C5F4D53-D98F-4279-A9C7-A49A2648BC3A}"/>
    <cellStyle name="Procent 2 2 2" xfId="584" xr:uid="{00EFF29F-381D-4B60-B5DE-B5204403FF63}"/>
    <cellStyle name="Procent 2 2 2 2" xfId="585" xr:uid="{03F19AC0-CDB8-4CE3-8D72-B8A8502D0F29}"/>
    <cellStyle name="Procent 2 2 2 2 2" xfId="1343" xr:uid="{61591E73-4272-40E7-92E5-D95979EDB012}"/>
    <cellStyle name="Procent 2 2 2 3" xfId="1342" xr:uid="{83C05AA7-7217-473E-98A6-8B0BD67A2286}"/>
    <cellStyle name="Procent 2 2 3" xfId="586" xr:uid="{E9C7AD6D-8E94-4939-A72D-7052838CC215}"/>
    <cellStyle name="Procent 2 2 3 2" xfId="1344" xr:uid="{3B3E76E0-CCCA-4F5C-B2BE-730CD1CD4F66}"/>
    <cellStyle name="Procent 2 2 4" xfId="587" xr:uid="{7B3CC07B-7B4F-4B93-84CB-8414DA497181}"/>
    <cellStyle name="Procent 2 2 5" xfId="1341" xr:uid="{BE319B7F-3A57-43B3-B583-B72592FFBCFA}"/>
    <cellStyle name="Procent 2 3" xfId="588" xr:uid="{65D6B248-2C3E-40CD-93D9-7670E515705E}"/>
    <cellStyle name="Procent 2 3 2" xfId="589" xr:uid="{E1466DC9-DF1E-47D7-B369-516481EED456}"/>
    <cellStyle name="Procent 2 3 2 2" xfId="1346" xr:uid="{0E2127BA-1949-4BDF-A5C4-0C4CCF7A182F}"/>
    <cellStyle name="Procent 2 3 3" xfId="1345" xr:uid="{19E7F3DB-F4A9-4C10-A185-882864E9FFB7}"/>
    <cellStyle name="Procent 2 4" xfId="590" xr:uid="{DB1B3644-6AE1-427B-A2BC-4BE33C28682A}"/>
    <cellStyle name="Procent 2 4 2" xfId="591" xr:uid="{412F1DC5-0AE5-468D-A59F-5AC640749386}"/>
    <cellStyle name="Procent 2 4 2 2" xfId="1348" xr:uid="{D427925F-5E9C-4234-AD33-AA270B6CD847}"/>
    <cellStyle name="Procent 2 4 3" xfId="1347" xr:uid="{F0305B91-707E-4917-BA4C-3E1B7C94702B}"/>
    <cellStyle name="Procent 2 5" xfId="592" xr:uid="{BADFBA1E-B942-4EB5-8F66-97C06BF7B419}"/>
    <cellStyle name="Procent 2 6" xfId="593" xr:uid="{81D7C2D0-A547-4BD7-93C9-7BD9D3DCCA4C}"/>
    <cellStyle name="Procent 2 7" xfId="594" xr:uid="{31919E49-5C38-480C-81D7-9F85512DA228}"/>
    <cellStyle name="Procent 2 7 2" xfId="1349" xr:uid="{348FFDBA-B3E5-4924-A24C-49235A43A41B}"/>
    <cellStyle name="Procent 2 8" xfId="595" xr:uid="{C42B9499-ADA1-4232-A0CE-B8F3571D4E68}"/>
    <cellStyle name="Procent 2 9" xfId="1340" xr:uid="{C663CEFA-F0DC-4598-84BC-22C26007F6D0}"/>
    <cellStyle name="Procent 3" xfId="596" xr:uid="{A8ECF838-8BFF-4454-8778-46CF40C18A6E}"/>
    <cellStyle name="Procent 3 2" xfId="597" xr:uid="{C203A4AA-F7C3-4A48-9F3E-E3B2DD31B498}"/>
    <cellStyle name="Procent 3 2 2" xfId="598" xr:uid="{635248A2-3182-44F9-975F-9965A5DBA25E}"/>
    <cellStyle name="Procent 3 2 2 2" xfId="599" xr:uid="{052978A4-F703-4D61-889D-B9473D3B493B}"/>
    <cellStyle name="Procent 3 2 2 2 2" xfId="1353" xr:uid="{44B62F8C-4F82-49F3-A7F6-AFC76C114394}"/>
    <cellStyle name="Procent 3 2 2 3" xfId="1352" xr:uid="{885830FF-0BC5-4D42-9233-5459C7C8215F}"/>
    <cellStyle name="Procent 3 2 3" xfId="600" xr:uid="{FADDDBF8-5768-4687-8342-1DBD2C592B39}"/>
    <cellStyle name="Procent 3 2 3 2" xfId="1354" xr:uid="{6D3BE60B-2E7B-4650-ADE5-8BE165CF26D0}"/>
    <cellStyle name="Procent 3 2 4" xfId="1351" xr:uid="{B0A683D1-1FF5-4D25-97FD-85A901F4B349}"/>
    <cellStyle name="Procent 3 3" xfId="601" xr:uid="{C78B9F71-9642-45C2-81A2-A7EC335B4E87}"/>
    <cellStyle name="Procent 3 3 2" xfId="602" xr:uid="{37A8A547-D807-4520-8713-FCEFD84C3CA5}"/>
    <cellStyle name="Procent 3 3 2 2" xfId="603" xr:uid="{CACBEE22-2610-4D2B-8E82-E3984FFE6743}"/>
    <cellStyle name="Procent 3 3 2 2 2" xfId="1357" xr:uid="{2D767D66-D25E-409C-988C-B1CA232A0BED}"/>
    <cellStyle name="Procent 3 3 2 3" xfId="1356" xr:uid="{AA9C8FB1-3BB9-41BA-8AEA-D3239B8F8B8B}"/>
    <cellStyle name="Procent 3 3 3" xfId="604" xr:uid="{55EE3C0D-A395-4B55-BAEA-1A9D800065D9}"/>
    <cellStyle name="Procent 3 3 3 2" xfId="1358" xr:uid="{380BE03F-5763-4133-A33C-A4D3D4E0B365}"/>
    <cellStyle name="Procent 3 3 4" xfId="1355" xr:uid="{144C32C2-B897-45CA-B5A4-67BFDD0B7905}"/>
    <cellStyle name="Procent 3 4" xfId="605" xr:uid="{09AD0A8A-EDBA-46BE-A071-F21E1F7AD3E8}"/>
    <cellStyle name="Procent 3 5" xfId="606" xr:uid="{C707D34A-9B07-4CB7-9AD0-F3E4D15EF81C}"/>
    <cellStyle name="Procent 3 5 2" xfId="1359" xr:uid="{FE745C53-CFD7-4167-94BE-DBA106C42990}"/>
    <cellStyle name="Procent 3 6" xfId="607" xr:uid="{445102DA-8422-4018-91BD-24F8A53DD8C9}"/>
    <cellStyle name="Procent 3 7" xfId="1350" xr:uid="{64973DE1-0A59-43DE-8DC1-5E0541E2A6D2}"/>
    <cellStyle name="Procent 4" xfId="608" xr:uid="{778D54E4-1827-4A24-B8C6-45A13A4EC292}"/>
    <cellStyle name="Procent 4 2" xfId="609" xr:uid="{617C57FA-94FF-472F-A88D-48F723F23351}"/>
    <cellStyle name="Procent 4 2 2" xfId="610" xr:uid="{1679FCFB-CFE7-42D7-B867-148A5946CC88}"/>
    <cellStyle name="Procent 4 2 2 2" xfId="611" xr:uid="{F3C44A9E-55E6-4EC0-8537-397F550C08C6}"/>
    <cellStyle name="Procent 4 2 2 2 2" xfId="1361" xr:uid="{2628C93D-17B3-4581-A46B-ADEDB0404597}"/>
    <cellStyle name="Procent 4 2 2 3" xfId="1360" xr:uid="{B651F93F-8911-478F-BA3B-BA84E9704218}"/>
    <cellStyle name="Procent 4 3" xfId="612" xr:uid="{F7662EE6-A8D1-4DCD-8E7E-69028A3195DF}"/>
    <cellStyle name="Procent 4 3 2" xfId="613" xr:uid="{85FE5708-0968-4ECF-BE84-D733712EEA86}"/>
    <cellStyle name="Procent 4 3 2 2" xfId="1363" xr:uid="{C7943714-7329-4A3D-9C89-44826B736841}"/>
    <cellStyle name="Procent 4 3 3" xfId="1362" xr:uid="{9C4883F5-6F23-4D89-8047-3ECF11359C49}"/>
    <cellStyle name="Procent 4 4" xfId="614" xr:uid="{BD73EFC6-A21C-4472-947D-9E4F7EDAEEC4}"/>
    <cellStyle name="Procent 4 5" xfId="615" xr:uid="{9599B1D8-1D1F-4796-B4EE-C0208682436F}"/>
    <cellStyle name="Procent 5" xfId="616" xr:uid="{D82E3814-2D9C-46FD-AAEB-57EECAD65172}"/>
    <cellStyle name="Procent 5 2" xfId="617" xr:uid="{CB50E28A-0808-4129-A8CA-041537EE93AB}"/>
    <cellStyle name="Procent 5 2 2" xfId="618" xr:uid="{0DC95318-3D7F-40C8-AF2E-F0925BFD6AAE}"/>
    <cellStyle name="Procent 5 2 2 2" xfId="1365" xr:uid="{64393821-0BF8-4B09-8677-AB78DB1AEAE9}"/>
    <cellStyle name="Procent 5 2 3" xfId="1364" xr:uid="{29E9A70E-3DD4-4638-8967-D954B5A679EF}"/>
    <cellStyle name="Procent 5 3" xfId="619" xr:uid="{71A15311-2D9D-4F06-B783-48879ED82BD6}"/>
    <cellStyle name="Procent 6" xfId="620" xr:uid="{F9FC2028-D17B-4C70-B290-2FC5B2E64DE0}"/>
    <cellStyle name="Procent 7" xfId="621" xr:uid="{170524B7-66B6-4096-80A8-87FB5E06E2D5}"/>
    <cellStyle name="Procent 7 2" xfId="622" xr:uid="{76C37930-B3C2-46FF-9B09-BF3C7BEFE4DC}"/>
    <cellStyle name="Procent 7 2 2" xfId="1367" xr:uid="{D285A523-710B-4E51-8FE9-5DE98547E204}"/>
    <cellStyle name="Procent 7 3" xfId="1366" xr:uid="{51354AC7-1017-4641-BAC9-D788A995B29B}"/>
    <cellStyle name="Procent 8" xfId="623" xr:uid="{C2BBB1C9-054E-4DB5-ADA3-2C8CAFA664B4}"/>
    <cellStyle name="Procent 9" xfId="624" xr:uid="{641F1259-DEE8-48F8-A28A-34FFB17A4263}"/>
    <cellStyle name="Procent 9 2" xfId="1368" xr:uid="{B10E9F69-F116-43C4-9279-46A28E950634}"/>
    <cellStyle name="PSChar" xfId="625" xr:uid="{B2353FD9-EB71-413D-B122-159289AA1E30}"/>
    <cellStyle name="PSHeading" xfId="626" xr:uid="{DCB15EDA-64BD-4325-8DE6-E30A1E8AC0BD}"/>
    <cellStyle name="Result" xfId="627" xr:uid="{EAC90C06-3F69-45B6-A00D-F3F986011CC1}"/>
    <cellStyle name="Result2" xfId="628" xr:uid="{ED27D042-4AD1-4F91-A402-C5550411F585}"/>
    <cellStyle name="Ruimtestaat_Koppen" xfId="629" xr:uid="{B0B0A190-D3E5-466A-B47E-BDFF0ED6D3A1}"/>
    <cellStyle name="Standaard" xfId="0" builtinId="0"/>
    <cellStyle name="Standaard 10" xfId="630" xr:uid="{428909F0-2109-4E6C-8793-8616D33ABD6D}"/>
    <cellStyle name="Standaard 10 10" xfId="631" xr:uid="{24C77CF3-1FF6-4411-8014-02E5583EF055}"/>
    <cellStyle name="Standaard 10 10 2" xfId="1369" xr:uid="{831086FD-D248-45C1-9D07-F967C6E74911}"/>
    <cellStyle name="Standaard 10 11" xfId="632" xr:uid="{37D5CD0E-42C2-412B-94BB-7C92298828FF}"/>
    <cellStyle name="Standaard 10 11 2" xfId="1370" xr:uid="{D7E2C867-4AC7-4ACA-9BCA-7B5AC2D7D694}"/>
    <cellStyle name="Standaard 10 12" xfId="633" xr:uid="{A9489334-9BB3-41DF-A650-914B30CE79DC}"/>
    <cellStyle name="Standaard 10 12 2" xfId="1371" xr:uid="{A09BF787-ED4F-402F-B1C1-62F7A03DB9F3}"/>
    <cellStyle name="Standaard 10 13" xfId="634" xr:uid="{5B72E251-7EAA-422A-A3DB-7F01D0155D99}"/>
    <cellStyle name="Standaard 10 13 2" xfId="1372" xr:uid="{A7F1434B-C5C8-4EDD-AC10-30E44BD15F36}"/>
    <cellStyle name="Standaard 10 14" xfId="635" xr:uid="{2940AD06-C8F6-4A11-8B38-722954B97F18}"/>
    <cellStyle name="Standaard 10 14 2" xfId="1373" xr:uid="{8D34BFFA-A387-44F9-9A06-450E19D2E90D}"/>
    <cellStyle name="Standaard 10 15" xfId="636" xr:uid="{BB7E6296-DA4D-4553-9DF1-3B4DEFE1E1E4}"/>
    <cellStyle name="Standaard 10 15 2" xfId="1374" xr:uid="{0EF55383-045E-4C1F-8577-36E4171741AD}"/>
    <cellStyle name="Standaard 10 16" xfId="637" xr:uid="{E6535AE1-2932-4848-93A1-D38CB87B722C}"/>
    <cellStyle name="Standaard 10 16 2" xfId="1375" xr:uid="{A762916C-3CBC-457B-B6A2-23E472FA51DB}"/>
    <cellStyle name="Standaard 10 17" xfId="638" xr:uid="{EF588848-2A21-4082-8266-D017EFCE68BC}"/>
    <cellStyle name="Standaard 10 17 2" xfId="1376" xr:uid="{714A8A4F-A592-41B4-84B9-76A46393CC36}"/>
    <cellStyle name="Standaard 10 18" xfId="639" xr:uid="{1ECF4256-8C0F-4CC7-A117-D026C98A9D8D}"/>
    <cellStyle name="Standaard 10 18 2" xfId="1377" xr:uid="{EE2C0A51-86AE-4543-A038-E586F7DE82A9}"/>
    <cellStyle name="Standaard 10 19" xfId="640" xr:uid="{860985A3-9E0C-4D71-A35F-571EA44AA85E}"/>
    <cellStyle name="Standaard 10 19 2" xfId="1378" xr:uid="{ED3A97BB-089F-489F-88C6-B4FF36C3D31B}"/>
    <cellStyle name="Standaard 10 2" xfId="641" xr:uid="{2CFE5BF6-AEFB-4012-93C9-169FA0AEA9DF}"/>
    <cellStyle name="Standaard 10 2 2" xfId="642" xr:uid="{12ED9D9A-3166-4C44-A3E5-A1E7C5E7C79E}"/>
    <cellStyle name="Standaard 10 2 3" xfId="1379" xr:uid="{1A302890-E38E-4203-951B-E0EEA52B4A0D}"/>
    <cellStyle name="Standaard 10 20" xfId="643" xr:uid="{C1B7012F-4F1E-4EA4-B95A-34DFF8C99E9D}"/>
    <cellStyle name="Standaard 10 20 2" xfId="1380" xr:uid="{3B73D40B-19DB-48C5-8DFA-C59E231E1681}"/>
    <cellStyle name="Standaard 10 21" xfId="644" xr:uid="{51F1C6EA-C52E-488C-9A4E-3D3E94E4A2CB}"/>
    <cellStyle name="Standaard 10 21 2" xfId="1381" xr:uid="{FC57BC25-A81E-4807-81CA-40741A64FAB0}"/>
    <cellStyle name="Standaard 10 22" xfId="645" xr:uid="{528E2BD4-C6E8-42B8-8555-468F3EE4E29B}"/>
    <cellStyle name="Standaard 10 22 2" xfId="1382" xr:uid="{90FBE50E-74E6-454F-9B54-DE759D28B73C}"/>
    <cellStyle name="Standaard 10 23" xfId="646" xr:uid="{4B1FBD59-FE28-478C-9F54-E39F971B6C2D}"/>
    <cellStyle name="Standaard 10 23 2" xfId="1383" xr:uid="{EC6096A5-1BA6-4C04-828F-DBD3EA2B88C8}"/>
    <cellStyle name="Standaard 10 24" xfId="647" xr:uid="{48601CAA-440D-45FA-8534-5442D055768C}"/>
    <cellStyle name="Standaard 10 24 2" xfId="1384" xr:uid="{D4D48180-4C13-44B9-9D56-C55F1E7EBED5}"/>
    <cellStyle name="Standaard 10 25" xfId="648" xr:uid="{072F7CD6-8246-4F5E-9E2E-EAF7A7EB8BC5}"/>
    <cellStyle name="Standaard 10 25 2" xfId="1385" xr:uid="{6ECA45E5-2131-47F3-8D76-07A16A79FD0F}"/>
    <cellStyle name="Standaard 10 26" xfId="649" xr:uid="{DF1E263C-2710-4E44-A89E-EF09FF3FBDE9}"/>
    <cellStyle name="Standaard 10 26 2" xfId="1386" xr:uid="{2098B244-4C95-44D2-91AB-F63B15EE220F}"/>
    <cellStyle name="Standaard 10 27" xfId="650" xr:uid="{467C48D5-BEA8-44A6-B864-1B1B32BFB1AD}"/>
    <cellStyle name="Standaard 10 27 2" xfId="1387" xr:uid="{0D9C66BA-9A43-4BC7-B2DF-F110C903ABD5}"/>
    <cellStyle name="Standaard 10 28" xfId="651" xr:uid="{2B5C71C8-B87B-4643-BD95-F76DFB498214}"/>
    <cellStyle name="Standaard 10 28 2" xfId="1388" xr:uid="{540C92C9-E15B-4C3E-B142-5D3A1906963D}"/>
    <cellStyle name="Standaard 10 29" xfId="652" xr:uid="{75A99056-D589-4B16-888F-5E4B7DB144E4}"/>
    <cellStyle name="Standaard 10 29 2" xfId="1389" xr:uid="{9BB5C296-0AAE-45A3-8315-AFEE58761F01}"/>
    <cellStyle name="Standaard 10 3" xfId="653" xr:uid="{9F7145D1-EE09-45BE-A665-632ADD8DEAD2}"/>
    <cellStyle name="Standaard 10 30" xfId="654" xr:uid="{296626C2-1B79-4676-AEEA-35356A47EE13}"/>
    <cellStyle name="Standaard 10 30 2" xfId="1390" xr:uid="{B97B5E43-745C-47CF-9201-336F2C0AAC45}"/>
    <cellStyle name="Standaard 10 31" xfId="655" xr:uid="{E7005A78-3CE3-4569-AFF0-B6AB9AA384D2}"/>
    <cellStyle name="Standaard 10 31 2" xfId="1391" xr:uid="{055F115B-678E-4B56-A29D-D3A8F1D7DD0B}"/>
    <cellStyle name="Standaard 10 32" xfId="656" xr:uid="{8F56F9F2-1ECB-40FF-8727-EC1BA0358984}"/>
    <cellStyle name="Standaard 10 32 2" xfId="1392" xr:uid="{98195C1C-E3B4-4D0C-B814-D969A4F4A0C9}"/>
    <cellStyle name="Standaard 10 33" xfId="657" xr:uid="{4F8F9344-5774-4B9A-B3F7-195F3C9A513C}"/>
    <cellStyle name="Standaard 10 33 2" xfId="1393" xr:uid="{D6FECDE9-B096-42BC-9262-9A2F5306880B}"/>
    <cellStyle name="Standaard 10 34" xfId="658" xr:uid="{F5EA73E0-C1A5-4B65-B063-38B779F55869}"/>
    <cellStyle name="Standaard 10 34 2" xfId="1394" xr:uid="{57835074-E971-4ACE-96DE-1B585012DC15}"/>
    <cellStyle name="Standaard 10 35" xfId="659" xr:uid="{07EC493D-4721-4111-99EE-D3778260CA98}"/>
    <cellStyle name="Standaard 10 35 2" xfId="1395" xr:uid="{231382D6-696D-4CD0-88F5-DFA24CDE0D4F}"/>
    <cellStyle name="Standaard 10 36" xfId="660" xr:uid="{B993BCE4-D836-4B38-ABE1-890BD04355A9}"/>
    <cellStyle name="Standaard 10 36 2" xfId="1396" xr:uid="{D6E12DE6-C530-45C5-BC27-709D2ACE14C5}"/>
    <cellStyle name="Standaard 10 37" xfId="661" xr:uid="{0BB1753E-DFBB-4A51-885E-7C1F71077943}"/>
    <cellStyle name="Standaard 10 37 2" xfId="1397" xr:uid="{9B2B990D-A6BF-475A-9C38-C90CE4DFD026}"/>
    <cellStyle name="Standaard 10 38" xfId="662" xr:uid="{58AC554A-336E-4E57-8654-B9E2D783F930}"/>
    <cellStyle name="Standaard 10 38 2" xfId="1398" xr:uid="{84FBBD6C-5347-498A-AAE9-6B11600428D8}"/>
    <cellStyle name="Standaard 10 39" xfId="663" xr:uid="{1C4A06B2-B18D-486E-9A81-A79DD996021F}"/>
    <cellStyle name="Standaard 10 39 2" xfId="1399" xr:uid="{C3B2AB01-1CC3-4C9F-8F78-E55510751A47}"/>
    <cellStyle name="Standaard 10 4" xfId="664" xr:uid="{8A026CDA-9D95-4ECE-9472-158EB9EEEF57}"/>
    <cellStyle name="Standaard 10 4 2" xfId="1400" xr:uid="{8829A193-3270-4BB6-81DF-34C005B3D6EB}"/>
    <cellStyle name="Standaard 10 40" xfId="665" xr:uid="{D0301711-A01E-4A4A-8C37-0EA748C7D09F}"/>
    <cellStyle name="Standaard 10 40 2" xfId="1401" xr:uid="{368EAA00-15D1-4E34-BCC8-4F82F0166372}"/>
    <cellStyle name="Standaard 10 41" xfId="666" xr:uid="{C2D0D553-E1F6-45C6-8163-7692FF7EED07}"/>
    <cellStyle name="Standaard 10 41 2" xfId="1402" xr:uid="{319735CD-74A9-4359-8E05-2D726DB1473A}"/>
    <cellStyle name="Standaard 10 42" xfId="667" xr:uid="{105BD65A-C1E3-4CDF-B46F-8D2846176EB3}"/>
    <cellStyle name="Standaard 10 42 2" xfId="1403" xr:uid="{C69779DD-62A8-4C0A-82B2-B77BAAC35650}"/>
    <cellStyle name="Standaard 10 5" xfId="668" xr:uid="{890A800C-5AE4-4130-87B0-3CD59AB1A58F}"/>
    <cellStyle name="Standaard 10 5 2" xfId="1404" xr:uid="{BD24D5C5-3D81-43B8-A50A-48AE24B12107}"/>
    <cellStyle name="Standaard 10 6" xfId="669" xr:uid="{9FDFA639-5403-442B-BA21-137526D2B87A}"/>
    <cellStyle name="Standaard 10 6 2" xfId="1405" xr:uid="{E0885811-D2D9-49D4-B043-91BFC4B8EBF7}"/>
    <cellStyle name="Standaard 10 7" xfId="670" xr:uid="{1546F204-A6E1-42DB-80AE-CC9B9952FC3A}"/>
    <cellStyle name="Standaard 10 7 2" xfId="1406" xr:uid="{30AB0672-89AA-4A6F-AE53-CE7287B2D2F0}"/>
    <cellStyle name="Standaard 10 8" xfId="671" xr:uid="{907368FB-26ED-4075-9AA2-E2AD23192571}"/>
    <cellStyle name="Standaard 10 8 2" xfId="1407" xr:uid="{36D458D6-6549-4502-829E-0B716874AE53}"/>
    <cellStyle name="Standaard 10 9" xfId="672" xr:uid="{CC900A1C-C1DB-4DE4-ACCF-F0C8B5E39F26}"/>
    <cellStyle name="Standaard 10 9 2" xfId="1408" xr:uid="{7AAE032F-8000-441D-925E-6190E49D40AB}"/>
    <cellStyle name="Standaard 11" xfId="673" xr:uid="{3CF2BBA6-59B4-4D6B-BBB7-7D7CC5C80CC4}"/>
    <cellStyle name="Standaard 11 2" xfId="674" xr:uid="{5D4DC5F7-A861-4700-8DE7-BAA585ABA883}"/>
    <cellStyle name="Standaard 11 2 2" xfId="1410" xr:uid="{A83D1497-3ED5-4BDB-B75E-2B90C05A8371}"/>
    <cellStyle name="Standaard 11 3" xfId="1409" xr:uid="{62DB72CA-6130-456A-9AAB-8D5A0640679C}"/>
    <cellStyle name="Standaard 12" xfId="675" xr:uid="{8A12A9FC-3F81-4801-98FF-DFDB8555FC3F}"/>
    <cellStyle name="Standaard 12 10" xfId="676" xr:uid="{DDDEC37D-8C9C-47B1-ADC0-B3F3F7E5E1C4}"/>
    <cellStyle name="Standaard 12 10 2" xfId="1412" xr:uid="{3082B181-DC61-493D-8385-C3E54AE50919}"/>
    <cellStyle name="Standaard 12 11" xfId="677" xr:uid="{70987549-B643-4212-A1DD-4E2F2F926540}"/>
    <cellStyle name="Standaard 12 11 2" xfId="1413" xr:uid="{C0311A05-03F1-4B6D-A2E0-012A2ACE53CB}"/>
    <cellStyle name="Standaard 12 12" xfId="678" xr:uid="{67551968-6F0B-48C2-8EED-85BB34551BE4}"/>
    <cellStyle name="Standaard 12 12 2" xfId="1414" xr:uid="{BC0DC8C3-65CE-48F5-9AAA-CD5826A2A54E}"/>
    <cellStyle name="Standaard 12 13" xfId="679" xr:uid="{6D83A0E2-03F9-4BA2-AF36-D751D2C9E312}"/>
    <cellStyle name="Standaard 12 13 2" xfId="1415" xr:uid="{18E7E8B1-35DA-4C9E-B3B9-73BA39CFA43F}"/>
    <cellStyle name="Standaard 12 14" xfId="680" xr:uid="{984F0063-B81C-4DF4-931B-E71E352643C5}"/>
    <cellStyle name="Standaard 12 14 2" xfId="1416" xr:uid="{B2A83376-EA6E-485F-B2D5-86C9142245AE}"/>
    <cellStyle name="Standaard 12 15" xfId="681" xr:uid="{6974D33D-55C2-4080-9A73-5BE969C73C7B}"/>
    <cellStyle name="Standaard 12 15 2" xfId="1417" xr:uid="{5394440C-7830-47C9-9DD1-CC703337C2A0}"/>
    <cellStyle name="Standaard 12 16" xfId="682" xr:uid="{21619D0C-71BC-47A8-801B-F27744C92CE9}"/>
    <cellStyle name="Standaard 12 16 2" xfId="1418" xr:uid="{B641E6CB-E989-4F71-A208-9FABEBBD7D85}"/>
    <cellStyle name="Standaard 12 17" xfId="683" xr:uid="{2C212AD5-E134-47C2-98D1-51F606C87454}"/>
    <cellStyle name="Standaard 12 17 2" xfId="1419" xr:uid="{A4152015-7397-4B87-9858-13D90055B777}"/>
    <cellStyle name="Standaard 12 18" xfId="684" xr:uid="{D6D0E11D-23EF-4E70-A924-DCD939124BA9}"/>
    <cellStyle name="Standaard 12 18 2" xfId="1420" xr:uid="{67BD1919-F57D-4A8B-BC11-B5763AC05221}"/>
    <cellStyle name="Standaard 12 19" xfId="685" xr:uid="{5B359739-78C9-4C07-AD35-085A4A08B19A}"/>
    <cellStyle name="Standaard 12 19 2" xfId="1421" xr:uid="{D2154C7A-9E4C-4F9B-8C66-526701967C54}"/>
    <cellStyle name="Standaard 12 2" xfId="686" xr:uid="{2D7DFF73-F7B7-41FF-A0C7-8F42903036AB}"/>
    <cellStyle name="Standaard 12 2 2" xfId="1422" xr:uid="{A79B2641-B6FF-467E-8349-1BC63C63E00F}"/>
    <cellStyle name="Standaard 12 20" xfId="687" xr:uid="{84102AE4-D991-414D-B094-2F077F3734B9}"/>
    <cellStyle name="Standaard 12 20 2" xfId="1423" xr:uid="{A11FCFFA-44A2-48E8-B536-C84CC9F90E71}"/>
    <cellStyle name="Standaard 12 21" xfId="688" xr:uid="{26E90404-38A1-4FDB-BE5A-91C7CCDFB758}"/>
    <cellStyle name="Standaard 12 21 2" xfId="1424" xr:uid="{BC933705-2DEA-42B6-ADE7-32E0ED8A01D2}"/>
    <cellStyle name="Standaard 12 22" xfId="689" xr:uid="{526B324C-1BC3-4C3F-82C4-4C53F7EBA670}"/>
    <cellStyle name="Standaard 12 22 2" xfId="1425" xr:uid="{16F9C1FD-C890-4F0F-9C6C-BE7C476E1416}"/>
    <cellStyle name="Standaard 12 23" xfId="690" xr:uid="{4331AA67-E358-44C8-835F-0EB9F92544CF}"/>
    <cellStyle name="Standaard 12 23 2" xfId="1426" xr:uid="{D88F7D7C-2A38-4923-BC31-4A68258B3C22}"/>
    <cellStyle name="Standaard 12 24" xfId="691" xr:uid="{FBE83130-7479-47D9-BA4F-C5E6B017D280}"/>
    <cellStyle name="Standaard 12 24 2" xfId="1427" xr:uid="{2DD27022-4CB2-4FE9-A83A-261B6B5A90D3}"/>
    <cellStyle name="Standaard 12 25" xfId="692" xr:uid="{EB0D860D-59C7-453B-821D-12F7E5DF92AC}"/>
    <cellStyle name="Standaard 12 25 2" xfId="1428" xr:uid="{5021AEFC-FB59-4E76-B2B9-F6984BCE53A4}"/>
    <cellStyle name="Standaard 12 26" xfId="693" xr:uid="{15AF8414-D415-44C1-B56B-6719A159BF87}"/>
    <cellStyle name="Standaard 12 26 2" xfId="1429" xr:uid="{886F1D5C-145C-46DF-AA35-E147081B6C2A}"/>
    <cellStyle name="Standaard 12 27" xfId="694" xr:uid="{B798201D-2633-4463-9A37-1E98A9B650D6}"/>
    <cellStyle name="Standaard 12 27 2" xfId="1430" xr:uid="{54F7A700-1686-4518-9FFF-799F85732F0F}"/>
    <cellStyle name="Standaard 12 28" xfId="695" xr:uid="{41C6DF64-B885-47D1-B942-90A2C061D5CF}"/>
    <cellStyle name="Standaard 12 28 2" xfId="1431" xr:uid="{0DA9183E-7851-42D0-A427-C0A943AC7246}"/>
    <cellStyle name="Standaard 12 29" xfId="696" xr:uid="{8441033D-BB5A-4172-9E6F-3FD7B3C48CB7}"/>
    <cellStyle name="Standaard 12 29 2" xfId="1432" xr:uid="{D6EC11CC-4DCE-401B-A3A3-4115615C58B3}"/>
    <cellStyle name="Standaard 12 3" xfId="697" xr:uid="{F3C1A959-F956-480F-9EF1-59BAD6DFA6EC}"/>
    <cellStyle name="Standaard 12 3 2" xfId="1433" xr:uid="{B74D854A-0C36-46E9-BD31-93F8036D1B76}"/>
    <cellStyle name="Standaard 12 30" xfId="698" xr:uid="{596FF0AB-9A3B-4D7E-A1BE-88690EE4B3CD}"/>
    <cellStyle name="Standaard 12 30 2" xfId="1434" xr:uid="{BFBAFA9B-A380-482D-99B0-134B62864BEF}"/>
    <cellStyle name="Standaard 12 31" xfId="699" xr:uid="{45F13B83-4F7E-40B6-99CA-381A2F37BE71}"/>
    <cellStyle name="Standaard 12 31 2" xfId="1435" xr:uid="{55EB3C22-41A7-4594-91FF-D48DDED77904}"/>
    <cellStyle name="Standaard 12 32" xfId="700" xr:uid="{85054FA2-EE39-4F91-956F-7DBEAFAEA8AF}"/>
    <cellStyle name="Standaard 12 32 2" xfId="1436" xr:uid="{B6B83C11-ADD3-4C60-902B-A0D611104AA0}"/>
    <cellStyle name="Standaard 12 33" xfId="701" xr:uid="{562FF53D-6AC0-4D81-AA40-B5ACA32F3E1F}"/>
    <cellStyle name="Standaard 12 33 2" xfId="1437" xr:uid="{CEF1A701-081E-47C1-90E6-41D5B652B437}"/>
    <cellStyle name="Standaard 12 34" xfId="702" xr:uid="{2FAA6815-F907-49DA-9775-9FF681D0E881}"/>
    <cellStyle name="Standaard 12 34 2" xfId="1438" xr:uid="{A1FADC29-8FCC-4EE3-868A-B5A388CD8946}"/>
    <cellStyle name="Standaard 12 35" xfId="703" xr:uid="{36679D64-4E25-490F-8186-BC1C41CA926C}"/>
    <cellStyle name="Standaard 12 35 2" xfId="1439" xr:uid="{5176786D-CE90-4001-BA73-9EF0D9D31C13}"/>
    <cellStyle name="Standaard 12 36" xfId="704" xr:uid="{954C4EB4-4CA4-4C31-B3B7-5D9839B57008}"/>
    <cellStyle name="Standaard 12 36 2" xfId="1440" xr:uid="{735CBADC-3F01-4347-8EEA-0336A076B628}"/>
    <cellStyle name="Standaard 12 37" xfId="705" xr:uid="{FE21441E-C227-4F62-962D-AB958D5A8540}"/>
    <cellStyle name="Standaard 12 37 2" xfId="1441" xr:uid="{F89DEB02-1D55-4442-8B0E-FA26C30C1C61}"/>
    <cellStyle name="Standaard 12 38" xfId="706" xr:uid="{FE790AF1-DACB-438F-A6C5-A326E90556F9}"/>
    <cellStyle name="Standaard 12 38 2" xfId="1442" xr:uid="{BE6E50B9-FAF5-46D1-8F94-57B2F869E497}"/>
    <cellStyle name="Standaard 12 39" xfId="707" xr:uid="{4B6F5FC6-0F28-480F-B114-4989540C0552}"/>
    <cellStyle name="Standaard 12 39 2" xfId="1443" xr:uid="{FAC336D3-C79A-4EE8-AB15-9B8FE09AB019}"/>
    <cellStyle name="Standaard 12 4" xfId="708" xr:uid="{80FE9684-8825-4B25-B478-3019F45EA8B1}"/>
    <cellStyle name="Standaard 12 4 2" xfId="1444" xr:uid="{2800A93E-C206-48D1-8068-6394B4299141}"/>
    <cellStyle name="Standaard 12 40" xfId="709" xr:uid="{93F655DF-84DE-421F-8D85-90B433487510}"/>
    <cellStyle name="Standaard 12 40 2" xfId="1445" xr:uid="{7BC166DF-2CF1-40D8-96CD-B933DF45F5D1}"/>
    <cellStyle name="Standaard 12 41" xfId="710" xr:uid="{FB2F3FDA-986A-44ED-864A-B6F6E2AD6ADC}"/>
    <cellStyle name="Standaard 12 41 2" xfId="1446" xr:uid="{1CC289D5-F6B4-4F00-AF0E-D0FB10D2B741}"/>
    <cellStyle name="Standaard 12 42" xfId="711" xr:uid="{1CF09B6A-9247-4611-BA64-C3192B4BEE27}"/>
    <cellStyle name="Standaard 12 42 2" xfId="1447" xr:uid="{09376586-5561-41B8-AF15-43C6C4ACD078}"/>
    <cellStyle name="Standaard 12 43" xfId="712" xr:uid="{85D72338-499E-4749-8F51-0D04857E2650}"/>
    <cellStyle name="Standaard 12 44" xfId="1411" xr:uid="{DC4D8DA7-08DE-41D9-B80A-E307F4FD49CF}"/>
    <cellStyle name="Standaard 12 5" xfId="713" xr:uid="{C647EF86-71EE-4D7D-84C4-B6DF35FE901B}"/>
    <cellStyle name="Standaard 12 5 2" xfId="1448" xr:uid="{76665FA2-88ED-4961-AD86-079CA3E52F37}"/>
    <cellStyle name="Standaard 12 6" xfId="714" xr:uid="{3575E99F-EB70-4CB4-8C8E-5A72816CED0D}"/>
    <cellStyle name="Standaard 12 6 2" xfId="1449" xr:uid="{0CDA5BEE-FF8B-49DE-9F16-09AA24B9E1E0}"/>
    <cellStyle name="Standaard 12 7" xfId="715" xr:uid="{19C1685E-B62C-4CA5-A5D1-C2DB171A86CD}"/>
    <cellStyle name="Standaard 12 7 2" xfId="1450" xr:uid="{1872A1FF-9D17-4C32-8BD5-74832FCB5588}"/>
    <cellStyle name="Standaard 12 8" xfId="716" xr:uid="{DEC05CB7-09F8-43D4-85F1-234E69A6DE88}"/>
    <cellStyle name="Standaard 12 8 2" xfId="1451" xr:uid="{803C4EF4-D019-4F62-AA02-8C443C8D59BF}"/>
    <cellStyle name="Standaard 12 9" xfId="717" xr:uid="{5002AD9A-382A-4C3C-84BF-C1EE99D1EE20}"/>
    <cellStyle name="Standaard 12 9 2" xfId="1452" xr:uid="{3D7DD0BD-7E83-4337-840B-C1C1272E3D5F}"/>
    <cellStyle name="Standaard 13" xfId="718" xr:uid="{194B7ECF-C2AB-4E4C-9EF5-EBF1628A420F}"/>
    <cellStyle name="Standaard 13 10" xfId="719" xr:uid="{81653D48-1918-4414-86DF-4119852D3ED4}"/>
    <cellStyle name="Standaard 13 10 2" xfId="1454" xr:uid="{B9954E5D-AD72-4706-9B75-A22F56E7D19C}"/>
    <cellStyle name="Standaard 13 11" xfId="720" xr:uid="{74EED02C-28C9-4F4D-97C2-D4C5CB7D3075}"/>
    <cellStyle name="Standaard 13 11 2" xfId="1455" xr:uid="{75803888-EA62-4AF6-9AA0-E7CD15C835E3}"/>
    <cellStyle name="Standaard 13 12" xfId="721" xr:uid="{E3597311-8EB4-4922-B733-8F8E5A1CEE61}"/>
    <cellStyle name="Standaard 13 12 2" xfId="1456" xr:uid="{7258CA64-71FB-4916-BB3F-90CC57A3EE55}"/>
    <cellStyle name="Standaard 13 13" xfId="722" xr:uid="{8802A8A3-D6E1-456A-B90C-A8D09EEC5012}"/>
    <cellStyle name="Standaard 13 13 2" xfId="1457" xr:uid="{A1FA2EF8-5AA8-4031-8BCE-96116814BF74}"/>
    <cellStyle name="Standaard 13 14" xfId="723" xr:uid="{70439058-295B-47AE-83E6-6CB38164BEB6}"/>
    <cellStyle name="Standaard 13 14 2" xfId="1458" xr:uid="{539F0FF2-619B-4F79-A023-A5DDAA6D09F6}"/>
    <cellStyle name="Standaard 13 15" xfId="724" xr:uid="{5658DD6C-BB05-4B5C-8734-51EF16A1234F}"/>
    <cellStyle name="Standaard 13 15 2" xfId="1459" xr:uid="{B7ACCDA9-2616-4497-8EF4-F88A1E7E0A5E}"/>
    <cellStyle name="Standaard 13 16" xfId="725" xr:uid="{F4C6AD96-E65E-4B9A-97E2-39DA2E6DBBFE}"/>
    <cellStyle name="Standaard 13 16 2" xfId="1460" xr:uid="{BBB4FA87-40D5-4460-A4ED-B52A4B6DB42C}"/>
    <cellStyle name="Standaard 13 17" xfId="726" xr:uid="{BFF85D0F-C201-482E-8697-93E01754D9DA}"/>
    <cellStyle name="Standaard 13 17 2" xfId="1461" xr:uid="{83669BE3-AF8A-4656-B39D-B7B8E3F080AD}"/>
    <cellStyle name="Standaard 13 18" xfId="727" xr:uid="{F3229BFE-C2C3-45C5-ADE1-24A9ED6849D6}"/>
    <cellStyle name="Standaard 13 18 2" xfId="1462" xr:uid="{F97868F2-5B35-4899-B6FB-A02A20796AC5}"/>
    <cellStyle name="Standaard 13 19" xfId="728" xr:uid="{D353F08B-B6ED-4922-8B19-3D67CB3C1132}"/>
    <cellStyle name="Standaard 13 19 2" xfId="1463" xr:uid="{A280645B-DFF8-4CDC-AD99-777D37165721}"/>
    <cellStyle name="Standaard 13 2" xfId="729" xr:uid="{E6E214D1-F00B-46F9-82F9-030C1A70A112}"/>
    <cellStyle name="Standaard 13 2 2" xfId="1464" xr:uid="{F6AE7A33-2D43-46E5-81DB-8607D83378AF}"/>
    <cellStyle name="Standaard 13 20" xfId="730" xr:uid="{E0ADF118-313B-4CE2-9988-94586D5DDB0B}"/>
    <cellStyle name="Standaard 13 20 2" xfId="1465" xr:uid="{C93D1917-06FC-4C74-8F42-2F959FE8C7D1}"/>
    <cellStyle name="Standaard 13 21" xfId="731" xr:uid="{B7C56502-E816-4AA7-8EE0-50432C6A0194}"/>
    <cellStyle name="Standaard 13 21 2" xfId="1466" xr:uid="{A84BD13B-2AEE-41D0-B749-4FA3C2437FB2}"/>
    <cellStyle name="Standaard 13 22" xfId="732" xr:uid="{F473171B-16F1-44A9-BA6F-C954A1E31C48}"/>
    <cellStyle name="Standaard 13 22 2" xfId="1467" xr:uid="{3629824C-72C1-485D-A9B2-BFDFF9D0CB3E}"/>
    <cellStyle name="Standaard 13 23" xfId="733" xr:uid="{6F58F8B1-0332-4CDC-98ED-E5D0824CF5FA}"/>
    <cellStyle name="Standaard 13 23 2" xfId="1468" xr:uid="{19382148-A9BC-49EB-9ADF-59B11CC4A8FD}"/>
    <cellStyle name="Standaard 13 24" xfId="734" xr:uid="{D040A340-E103-4EFE-99F4-54C8BFD2EEB6}"/>
    <cellStyle name="Standaard 13 24 2" xfId="1469" xr:uid="{6E82940F-3F49-4C70-9BFB-ECC6475D82A7}"/>
    <cellStyle name="Standaard 13 25" xfId="735" xr:uid="{A258B8AA-4949-4D8E-9180-250D11B861B3}"/>
    <cellStyle name="Standaard 13 25 2" xfId="1470" xr:uid="{FB4DC684-C321-457E-AFDA-54C600E4CFDD}"/>
    <cellStyle name="Standaard 13 26" xfId="736" xr:uid="{34B237B4-BB8A-4FA5-9087-7D6972CD033B}"/>
    <cellStyle name="Standaard 13 26 2" xfId="1471" xr:uid="{D85076F9-004E-463A-B14A-BC0EF7B1F8D0}"/>
    <cellStyle name="Standaard 13 27" xfId="737" xr:uid="{4A304A45-1FB6-4C2E-B070-D01016F28CF8}"/>
    <cellStyle name="Standaard 13 27 2" xfId="1472" xr:uid="{7AC607EF-F396-4C63-939D-4F0DCEB5D027}"/>
    <cellStyle name="Standaard 13 28" xfId="738" xr:uid="{2755CF66-F8C1-4B95-9C14-2A99474A65B8}"/>
    <cellStyle name="Standaard 13 28 2" xfId="1473" xr:uid="{82B71251-000E-4B8F-BE5B-039E051DD6C6}"/>
    <cellStyle name="Standaard 13 29" xfId="739" xr:uid="{A751B1DB-F284-4A1C-95A8-7380468A4C03}"/>
    <cellStyle name="Standaard 13 29 2" xfId="1474" xr:uid="{AAE39637-79FB-4E40-B289-17C155463C95}"/>
    <cellStyle name="Standaard 13 3" xfId="740" xr:uid="{F6E8160D-A60C-469A-AC32-7E9F1C4B0534}"/>
    <cellStyle name="Standaard 13 3 2" xfId="1475" xr:uid="{4F2AB04E-AFB7-4CF7-B42A-697262EB7845}"/>
    <cellStyle name="Standaard 13 30" xfId="741" xr:uid="{C579039C-7C98-4BEC-8AF9-CC31584FEA62}"/>
    <cellStyle name="Standaard 13 30 2" xfId="1476" xr:uid="{CF36902F-265E-4E58-8264-F1CFF1266DDE}"/>
    <cellStyle name="Standaard 13 31" xfId="742" xr:uid="{1631DDF7-A2C0-4EEF-81D5-40D7960D99CE}"/>
    <cellStyle name="Standaard 13 31 2" xfId="1477" xr:uid="{21DB6F9D-F8B3-416D-9668-25E2BCA1F55D}"/>
    <cellStyle name="Standaard 13 32" xfId="743" xr:uid="{7DE293F3-85FF-4F0C-839E-A211E67F9408}"/>
    <cellStyle name="Standaard 13 32 2" xfId="1478" xr:uid="{6A5A8E9B-5FEB-4323-B7B6-92BA9D910B56}"/>
    <cellStyle name="Standaard 13 33" xfId="744" xr:uid="{ED956CB7-B3B3-483C-9EBC-3DF746182883}"/>
    <cellStyle name="Standaard 13 33 2" xfId="1479" xr:uid="{6D97E3B9-C201-4245-A023-4E96C31F493E}"/>
    <cellStyle name="Standaard 13 34" xfId="745" xr:uid="{E32623D3-7A35-4543-A483-6AF79E9123A2}"/>
    <cellStyle name="Standaard 13 34 2" xfId="1480" xr:uid="{B9AC886A-4F62-4D5B-B743-CC22C49ECF6E}"/>
    <cellStyle name="Standaard 13 35" xfId="746" xr:uid="{B78791AC-37D2-4951-AFB5-CEF795E05AFB}"/>
    <cellStyle name="Standaard 13 35 2" xfId="1481" xr:uid="{1E046DC1-5233-4E4F-A996-691D25CEE390}"/>
    <cellStyle name="Standaard 13 36" xfId="747" xr:uid="{4D5B8ABD-4B12-4CAF-999C-B4CFB8ACBFE4}"/>
    <cellStyle name="Standaard 13 36 2" xfId="1482" xr:uid="{08E321D6-8706-419D-9C2C-5701A27CD46F}"/>
    <cellStyle name="Standaard 13 37" xfId="748" xr:uid="{712DA189-4BC9-47E4-ABCE-1167B578F855}"/>
    <cellStyle name="Standaard 13 37 2" xfId="1483" xr:uid="{46B97A45-94C0-4D71-B328-74DDB75BE1CE}"/>
    <cellStyle name="Standaard 13 38" xfId="749" xr:uid="{09C4A2AB-7804-425F-9C7B-F79A4E3FD2AE}"/>
    <cellStyle name="Standaard 13 38 2" xfId="1484" xr:uid="{8DC340E2-5B81-48C9-B2FA-538690B46296}"/>
    <cellStyle name="Standaard 13 39" xfId="750" xr:uid="{114E43D8-00CC-40AE-8730-BD55D2503F92}"/>
    <cellStyle name="Standaard 13 39 2" xfId="1485" xr:uid="{30C68591-0691-4545-833F-CB0D2EF3D556}"/>
    <cellStyle name="Standaard 13 4" xfId="751" xr:uid="{D26B8317-521D-4FCE-98AE-CA7EA75EE9C6}"/>
    <cellStyle name="Standaard 13 4 2" xfId="1486" xr:uid="{EFDF5003-6FE1-432F-B58C-11CF4117B823}"/>
    <cellStyle name="Standaard 13 40" xfId="752" xr:uid="{10BBA890-7621-457E-8C5F-719849CD24B9}"/>
    <cellStyle name="Standaard 13 40 2" xfId="1487" xr:uid="{0480CFB7-B4BB-44AC-BC01-95EA110B1EFE}"/>
    <cellStyle name="Standaard 13 41" xfId="753" xr:uid="{8FBF4FA1-9CBF-47D3-959E-5B89F87A3D5E}"/>
    <cellStyle name="Standaard 13 41 2" xfId="1488" xr:uid="{99F2F1E2-6FA1-40C3-84DC-00DE57674932}"/>
    <cellStyle name="Standaard 13 42" xfId="754" xr:uid="{980EC250-60EE-47CC-812A-85B472FA8E5A}"/>
    <cellStyle name="Standaard 13 42 2" xfId="1489" xr:uid="{C57677E0-2DDF-4497-B347-543B2A4586F5}"/>
    <cellStyle name="Standaard 13 43" xfId="1453" xr:uid="{30DB5609-FA4C-46F4-ACF4-4BB335901C6A}"/>
    <cellStyle name="Standaard 13 5" xfId="755" xr:uid="{46C45C2F-3FD3-4C01-A5D1-6AC28BC835FE}"/>
    <cellStyle name="Standaard 13 5 2" xfId="1490" xr:uid="{858D0FAC-8921-4FAE-9DE9-FC0E82F77389}"/>
    <cellStyle name="Standaard 13 6" xfId="756" xr:uid="{057E0417-313A-49F1-8050-53839B85B89B}"/>
    <cellStyle name="Standaard 13 6 2" xfId="1491" xr:uid="{4D93B281-C980-4EA1-BD55-B76F06B955A0}"/>
    <cellStyle name="Standaard 13 7" xfId="757" xr:uid="{F4188FFA-B1C8-4222-954A-617E0B625A74}"/>
    <cellStyle name="Standaard 13 7 2" xfId="1492" xr:uid="{DF90BC3D-F097-4848-BA18-C27E35B50C92}"/>
    <cellStyle name="Standaard 13 8" xfId="758" xr:uid="{6BF30F2D-AC3A-4AD5-A799-93CE9F37C8AE}"/>
    <cellStyle name="Standaard 13 8 2" xfId="1493" xr:uid="{C228A0FB-5454-4B1C-9965-4C84A7EA8E3E}"/>
    <cellStyle name="Standaard 13 9" xfId="759" xr:uid="{FF9053DC-87E7-4DE9-B791-541204A0B3F2}"/>
    <cellStyle name="Standaard 13 9 2" xfId="1494" xr:uid="{1BE72C03-4E93-4FDF-A7C4-327E256A09A2}"/>
    <cellStyle name="Standaard 14" xfId="760" xr:uid="{517CEFA9-5BE5-4A66-AA7B-0BDA9C5ADC35}"/>
    <cellStyle name="Standaard 15" xfId="761" xr:uid="{082920F2-AD45-44F2-B269-3A1D08F9E36E}"/>
    <cellStyle name="Standaard 16" xfId="762" xr:uid="{FA197C22-224B-4CA7-A724-62BD12BAE710}"/>
    <cellStyle name="Standaard 16 2" xfId="763" xr:uid="{0C60DA80-47BD-40E2-834B-E93B63ECB767}"/>
    <cellStyle name="Standaard 16 2 2" xfId="1495" xr:uid="{6EF5B3AD-2BFA-4534-AB07-F870F431E5A9}"/>
    <cellStyle name="Standaard 17" xfId="764" xr:uid="{12C4E74D-F84C-455C-963D-754F3A6A9AFA}"/>
    <cellStyle name="Standaard 17 2" xfId="1496" xr:uid="{4287F2E0-6DDA-4E20-A3E4-0F6D256B1462}"/>
    <cellStyle name="Standaard 18" xfId="765" xr:uid="{28BF43A8-0764-4F32-A21E-43336155A20D}"/>
    <cellStyle name="Standaard 18 2" xfId="1497" xr:uid="{45961E87-E1F3-4F95-8C45-68DBDAB3908C}"/>
    <cellStyle name="Standaard 19" xfId="2" xr:uid="{EB8AC4A5-4E56-4774-8E1D-73EF323CBEA6}"/>
    <cellStyle name="Standaard 2" xfId="1" xr:uid="{DC1452A8-655D-48B4-999A-0CB290B3743B}"/>
    <cellStyle name="Standaard 2 2" xfId="767" xr:uid="{9EF0DAAC-67ED-463D-88B0-3452D4F146F7}"/>
    <cellStyle name="Standaard 2 2 2" xfId="768" xr:uid="{DEE5924F-2A7F-452B-BC01-ACF70FD6D899}"/>
    <cellStyle name="Standaard 2 2 2 2" xfId="769" xr:uid="{FFE77CEA-14B9-4C4B-9104-D31109660F69}"/>
    <cellStyle name="Standaard 2 2 2 3" xfId="770" xr:uid="{80D07E93-CDA4-4687-91A6-992606E4F49C}"/>
    <cellStyle name="Standaard 2 2 2 3 2" xfId="1499" xr:uid="{25CA6363-A448-486A-8E9F-DA0AFCDC35D1}"/>
    <cellStyle name="Standaard 2 2 2 4" xfId="1498" xr:uid="{4559C0BE-2EC4-4677-A23F-16469E81CCCB}"/>
    <cellStyle name="Standaard 2 2 3" xfId="771" xr:uid="{B1979094-B830-420D-AB72-5FCFC4723E47}"/>
    <cellStyle name="Standaard 2 2 4" xfId="772" xr:uid="{073E8E36-E1CF-42DD-83C1-AC1EB1D41026}"/>
    <cellStyle name="Standaard 2 2 4 2" xfId="773" xr:uid="{BEFA0570-B1E6-4D21-B542-9B35B13E9712}"/>
    <cellStyle name="Standaard 2 2 4 2 2" xfId="1501" xr:uid="{3D92E473-1C30-4ADE-ADC9-B24579C8B671}"/>
    <cellStyle name="Standaard 2 2 4 3" xfId="1500" xr:uid="{E20E9B60-10EF-414B-8B83-448488C1C300}"/>
    <cellStyle name="Standaard 2 2 5" xfId="774" xr:uid="{5B0787C7-CC45-486E-8C0F-38DCCF0CF19B}"/>
    <cellStyle name="Standaard 2 3" xfId="775" xr:uid="{F9908470-CD5F-4539-B955-A03E522E8B8D}"/>
    <cellStyle name="Standaard 2 3 2" xfId="776" xr:uid="{B881DBEF-1366-4BF7-A5B2-13A26A3E8FF8}"/>
    <cellStyle name="Standaard 2 3 3" xfId="777" xr:uid="{E3BAA8D3-209C-41A2-A6E0-B5A88BC18C3E}"/>
    <cellStyle name="Standaard 2 3 3 2" xfId="778" xr:uid="{A3B6BC2C-BCDB-4660-857F-5266E24FBED3}"/>
    <cellStyle name="Standaard 2 3 3 2 2" xfId="1504" xr:uid="{B77601A8-25D3-41E4-A509-6ADF0CACEAFB}"/>
    <cellStyle name="Standaard 2 3 3 3" xfId="1503" xr:uid="{A0292A5D-2632-4B45-8491-8BB6B50CE171}"/>
    <cellStyle name="Standaard 2 3 4" xfId="779" xr:uid="{86440FFF-6492-4F72-BBD3-951EBDAC04B2}"/>
    <cellStyle name="Standaard 2 3 5" xfId="780" xr:uid="{6B1DFF69-0C47-4B57-B01C-D9BCB72E5DCA}"/>
    <cellStyle name="Standaard 2 3 6" xfId="1502" xr:uid="{84ECD90F-F0B4-47FD-972E-A8D604BD032B}"/>
    <cellStyle name="Standaard 2 4" xfId="781" xr:uid="{6D5A6280-F4D4-4259-8E96-64AF870D9C64}"/>
    <cellStyle name="Standaard 2 5" xfId="782" xr:uid="{C09940F0-E935-48BB-98C0-C962475FEBD0}"/>
    <cellStyle name="Standaard 2 6" xfId="783" xr:uid="{A1935F56-6233-42DA-8516-89F5F428B892}"/>
    <cellStyle name="Standaard 2 7" xfId="784" xr:uid="{271603B3-EF7C-4AF9-B6B3-733AAEAF1991}"/>
    <cellStyle name="Standaard 2 7 2" xfId="1505" xr:uid="{3EF70E76-BF92-4303-8FEA-8149663D10E7}"/>
    <cellStyle name="Standaard 2 8" xfId="785" xr:uid="{11DB5A20-7CDA-40FA-A2D3-A8ED3CA3596C}"/>
    <cellStyle name="Standaard 2 9" xfId="766" xr:uid="{14D52F50-6C76-400E-B33E-B27D4DA0976F}"/>
    <cellStyle name="Standaard 2_2010 Succes omzet verbruik per object 1e kwartaal 2010" xfId="786" xr:uid="{0725C9E5-3B05-469A-8DCA-18A5F5965905}"/>
    <cellStyle name="Standaard 3" xfId="787" xr:uid="{101D4FE2-9286-4D1A-8B29-04A5AB4AE8AD}"/>
    <cellStyle name="Standaard 3 10" xfId="788" xr:uid="{F9744C2D-F518-4412-B0AB-7EB08429E8FE}"/>
    <cellStyle name="Standaard 3 10 2" xfId="1507" xr:uid="{B79A7D9D-B2F0-49E8-AE64-BCB44199AB23}"/>
    <cellStyle name="Standaard 3 11" xfId="789" xr:uid="{B7BA15E9-B43A-4AE1-B8CA-A1A514619D25}"/>
    <cellStyle name="Standaard 3 11 2" xfId="1508" xr:uid="{4816E82D-136B-4B23-B5DE-0554B4BFE31A}"/>
    <cellStyle name="Standaard 3 12" xfId="790" xr:uid="{60FC04E9-BEC3-4ED8-AEC1-0D8772155FDF}"/>
    <cellStyle name="Standaard 3 12 2" xfId="1509" xr:uid="{4C420DD3-F2D9-4E2C-BAF3-BB7292AF62F2}"/>
    <cellStyle name="Standaard 3 13" xfId="791" xr:uid="{7170A3A9-76EF-43CC-9CF2-270AECEA484E}"/>
    <cellStyle name="Standaard 3 13 2" xfId="1510" xr:uid="{CFF8D165-CA34-43E7-AD2F-F82BFB219075}"/>
    <cellStyle name="Standaard 3 14" xfId="792" xr:uid="{7FE624D2-AC27-4E4B-8752-E062E01EBCB9}"/>
    <cellStyle name="Standaard 3 14 2" xfId="1511" xr:uid="{7CC2D4AE-FDDA-4552-A204-369DB1DAE44C}"/>
    <cellStyle name="Standaard 3 15" xfId="793" xr:uid="{2B0FB701-E35B-4DAA-A131-DD172508B246}"/>
    <cellStyle name="Standaard 3 15 2" xfId="1512" xr:uid="{C0AEF0E7-9C23-4764-89EF-4E342FF39762}"/>
    <cellStyle name="Standaard 3 16" xfId="794" xr:uid="{B2B6689D-8205-4439-B92A-D52804745B1C}"/>
    <cellStyle name="Standaard 3 16 2" xfId="1513" xr:uid="{F0E22070-B769-4AD3-BB52-85ECFF6B6EA2}"/>
    <cellStyle name="Standaard 3 17" xfId="795" xr:uid="{EB5167BA-F3EC-4079-8332-9971CF69DB02}"/>
    <cellStyle name="Standaard 3 17 2" xfId="1514" xr:uid="{DC7BB7DB-A2A6-4393-8906-57CA0323AD4F}"/>
    <cellStyle name="Standaard 3 18" xfId="796" xr:uid="{13A05A17-7914-4DA9-9400-B916D3D729F6}"/>
    <cellStyle name="Standaard 3 18 2" xfId="1515" xr:uid="{DBDBA845-EAAC-445A-A68F-D8BDB6652DB4}"/>
    <cellStyle name="Standaard 3 19" xfId="797" xr:uid="{58402A95-DD4C-4CFE-9E18-F68A38E7CC52}"/>
    <cellStyle name="Standaard 3 19 2" xfId="1516" xr:uid="{6AAF3C37-2C86-4069-9341-7049C160DB36}"/>
    <cellStyle name="Standaard 3 2" xfId="798" xr:uid="{69785365-4987-4CD6-9090-6DEFB3AEE2F5}"/>
    <cellStyle name="Standaard 3 2 2" xfId="799" xr:uid="{701DC10D-68FF-46A8-964C-C51FC08C6184}"/>
    <cellStyle name="Standaard 3 2 3" xfId="800" xr:uid="{92D6D6B7-6901-4D9A-87AB-E8D1433F1FB3}"/>
    <cellStyle name="Standaard 3 2 3 2" xfId="1518" xr:uid="{32E8281C-7AE0-4E02-871E-DD81A620E246}"/>
    <cellStyle name="Standaard 3 2 4" xfId="801" xr:uid="{22480847-76F3-4BD3-9B7B-268E4CC70506}"/>
    <cellStyle name="Standaard 3 2 5" xfId="1517" xr:uid="{87B98610-E115-4FC3-97C2-FEDB19E71D7B}"/>
    <cellStyle name="Standaard 3 20" xfId="802" xr:uid="{51840D71-0772-4EC0-872A-AE6EEB5AA967}"/>
    <cellStyle name="Standaard 3 20 2" xfId="1519" xr:uid="{D3148C84-6BBD-4001-A56C-35AF7CF09A02}"/>
    <cellStyle name="Standaard 3 21" xfId="803" xr:uid="{8AB80282-73EE-41C3-A744-2D5E2AD0EB59}"/>
    <cellStyle name="Standaard 3 21 2" xfId="1520" xr:uid="{D8652B40-C153-426A-83D1-0179B9B719CF}"/>
    <cellStyle name="Standaard 3 22" xfId="804" xr:uid="{DEA4B272-3D9A-4073-83F0-B4B53F4FF1CF}"/>
    <cellStyle name="Standaard 3 22 2" xfId="1521" xr:uid="{54FD20F2-D24F-4D87-AD36-2082A926F27B}"/>
    <cellStyle name="Standaard 3 23" xfId="805" xr:uid="{89A45B36-F5DE-4BBF-8E84-C10EBF0371AF}"/>
    <cellStyle name="Standaard 3 23 2" xfId="1522" xr:uid="{C2D726B5-3A56-4B21-B925-A7B6D8C33AB1}"/>
    <cellStyle name="Standaard 3 24" xfId="806" xr:uid="{15103F93-6360-421A-8C5D-B4478EBC675C}"/>
    <cellStyle name="Standaard 3 24 2" xfId="1523" xr:uid="{15C9E3FE-21E7-4389-A38C-58F672C3C707}"/>
    <cellStyle name="Standaard 3 25" xfId="807" xr:uid="{ED216941-5FC3-4C4D-80B3-EE5DB7565B4E}"/>
    <cellStyle name="Standaard 3 25 2" xfId="1524" xr:uid="{44DCDBD5-AEBC-4ABC-AB9B-ED0AFBA6E478}"/>
    <cellStyle name="Standaard 3 26" xfId="808" xr:uid="{C8077B81-6EC0-43D0-8C32-BB49D1CC73CA}"/>
    <cellStyle name="Standaard 3 26 2" xfId="1525" xr:uid="{C1F0EF08-2A1B-4BD3-A9DB-0DE2908DF123}"/>
    <cellStyle name="Standaard 3 27" xfId="809" xr:uid="{6759520E-8583-4A78-AF14-6C2B1AC10801}"/>
    <cellStyle name="Standaard 3 27 2" xfId="1526" xr:uid="{02A55BBB-7058-471A-8760-D76C192CA99D}"/>
    <cellStyle name="Standaard 3 28" xfId="810" xr:uid="{490130DB-60EB-4555-8533-7D1895007D2B}"/>
    <cellStyle name="Standaard 3 28 2" xfId="1527" xr:uid="{0C85F7F4-5FD7-4863-B214-00804CF3BD03}"/>
    <cellStyle name="Standaard 3 29" xfId="811" xr:uid="{1073A7EE-D1DD-418C-9E62-852EE2C4C0C5}"/>
    <cellStyle name="Standaard 3 29 2" xfId="1528" xr:uid="{38334D0E-D012-43AC-A52C-9AA254677233}"/>
    <cellStyle name="Standaard 3 3" xfId="812" xr:uid="{F7C448EE-997C-4510-8C45-E1E1A2BB31EC}"/>
    <cellStyle name="Standaard 3 30" xfId="813" xr:uid="{67C0090D-1363-4F71-BE42-220EA05A2B00}"/>
    <cellStyle name="Standaard 3 30 2" xfId="1529" xr:uid="{938ACD60-367D-4A25-B502-2BB855078C0B}"/>
    <cellStyle name="Standaard 3 31" xfId="814" xr:uid="{1FB36B20-1B60-4D08-8123-BADA4648BF95}"/>
    <cellStyle name="Standaard 3 31 2" xfId="1530" xr:uid="{61EC3A7A-02E3-4D1D-8669-02573908439D}"/>
    <cellStyle name="Standaard 3 32" xfId="815" xr:uid="{41217BDB-ACC0-48B0-8020-937EB4749750}"/>
    <cellStyle name="Standaard 3 32 2" xfId="1531" xr:uid="{41C86BF5-C72D-4B35-AACF-7CE89466D322}"/>
    <cellStyle name="Standaard 3 33" xfId="816" xr:uid="{129C31DC-6496-4F75-9035-AA9CA1988A43}"/>
    <cellStyle name="Standaard 3 33 2" xfId="1532" xr:uid="{462BD4D3-0CED-4071-84B0-19A01EBD3E9F}"/>
    <cellStyle name="Standaard 3 34" xfId="817" xr:uid="{828A120D-7059-4FF6-AD41-28B5C78DDE6B}"/>
    <cellStyle name="Standaard 3 34 2" xfId="1533" xr:uid="{D92ACA48-998B-4FAE-8F39-DD6AB5EE6892}"/>
    <cellStyle name="Standaard 3 35" xfId="818" xr:uid="{DD0AFA8D-ACFD-40D0-926B-070965A730C9}"/>
    <cellStyle name="Standaard 3 35 2" xfId="1534" xr:uid="{1D2D2387-0955-46CC-BE4C-24C80ADB9B70}"/>
    <cellStyle name="Standaard 3 36" xfId="819" xr:uid="{4FC021DD-FB14-4316-AF1D-2E7544247FD4}"/>
    <cellStyle name="Standaard 3 36 2" xfId="1535" xr:uid="{47F35DAF-5716-4792-B29A-3D533E0476A9}"/>
    <cellStyle name="Standaard 3 37" xfId="820" xr:uid="{CFEA02AD-2FFD-420E-B5A3-B91E5E348CA1}"/>
    <cellStyle name="Standaard 3 37 2" xfId="1536" xr:uid="{6F945411-B58F-4E5D-81E6-E8C925288762}"/>
    <cellStyle name="Standaard 3 38" xfId="821" xr:uid="{367B3E2F-8D29-45B2-BFEF-8CDEBD8C823E}"/>
    <cellStyle name="Standaard 3 38 2" xfId="1537" xr:uid="{5D8515E3-D2F1-4139-97AA-A732207B7F44}"/>
    <cellStyle name="Standaard 3 39" xfId="822" xr:uid="{8109C6F2-D500-4DDE-80CD-9549D5A57BF2}"/>
    <cellStyle name="Standaard 3 39 2" xfId="1538" xr:uid="{AF7BAD35-9A0B-49D2-9E87-107FE04D02CF}"/>
    <cellStyle name="Standaard 3 4" xfId="823" xr:uid="{8E5C876F-6665-431F-8961-25EA2180D928}"/>
    <cellStyle name="Standaard 3 40" xfId="824" xr:uid="{4EC49004-BB0D-461F-BEE6-A59E01D8DBAC}"/>
    <cellStyle name="Standaard 3 40 2" xfId="1539" xr:uid="{13DAA340-4838-4A62-8BA3-7DA03E43EFDF}"/>
    <cellStyle name="Standaard 3 41" xfId="825" xr:uid="{8BCE7994-3DF3-43B7-86AE-501F401E8EC1}"/>
    <cellStyle name="Standaard 3 41 2" xfId="1540" xr:uid="{80B06BF7-CF5A-4659-885F-C5CC651CA909}"/>
    <cellStyle name="Standaard 3 42" xfId="826" xr:uid="{292FF287-5E46-40BC-A1A0-DAB894CBD8FE}"/>
    <cellStyle name="Standaard 3 42 2" xfId="1541" xr:uid="{DA601304-DF82-4C32-BF73-9A5602F693F8}"/>
    <cellStyle name="Standaard 3 43" xfId="1506" xr:uid="{37736A28-4C20-48F3-98FF-7D13CED17A51}"/>
    <cellStyle name="Standaard 3 5" xfId="827" xr:uid="{7273A70A-CB0D-48E0-8152-C241894C555C}"/>
    <cellStyle name="Standaard 3 5 2" xfId="1542" xr:uid="{D7107A2C-0F84-47A5-819F-E3111F955FE6}"/>
    <cellStyle name="Standaard 3 6" xfId="828" xr:uid="{0EA49ED3-4731-4F69-ABEA-98127AFD44CE}"/>
    <cellStyle name="Standaard 3 7" xfId="829" xr:uid="{5290397B-D937-43AF-B9E8-31C57494616F}"/>
    <cellStyle name="Standaard 3 7 2" xfId="1543" xr:uid="{5196B434-E17B-401C-8B09-8A98CB242894}"/>
    <cellStyle name="Standaard 3 8" xfId="830" xr:uid="{8C475373-2A10-4FDE-BB04-DB0BD9300085}"/>
    <cellStyle name="Standaard 3 8 2" xfId="1544" xr:uid="{F649E3C7-A614-4255-968E-B5C3800A1E35}"/>
    <cellStyle name="Standaard 3 9" xfId="831" xr:uid="{E1D10C49-D269-4E8E-B5F0-46869B1F1F86}"/>
    <cellStyle name="Standaard 3 9 2" xfId="1545" xr:uid="{34B76458-6A71-4D77-966F-6F4080F515B8}"/>
    <cellStyle name="Standaard 4" xfId="832" xr:uid="{E4BF3249-0BFE-49D2-BD60-517F650DF5A0}"/>
    <cellStyle name="Standaard 4 10" xfId="833" xr:uid="{C90A8687-74CE-4829-BCA0-EE6FD0EDA417}"/>
    <cellStyle name="Standaard 4 10 2" xfId="1546" xr:uid="{BFDE5A03-11C2-41D4-8642-144308D2545F}"/>
    <cellStyle name="Standaard 4 11" xfId="834" xr:uid="{70A9393B-270D-4361-9BDE-F8E1C9E665E5}"/>
    <cellStyle name="Standaard 4 11 2" xfId="1547" xr:uid="{253ED35C-B5F3-4420-9EDA-25F162152B90}"/>
    <cellStyle name="Standaard 4 12" xfId="835" xr:uid="{44CABC2C-0BC3-41A8-9E0D-A2FAD77D59F4}"/>
    <cellStyle name="Standaard 4 12 2" xfId="1548" xr:uid="{BAE3E573-1EE0-43FD-888F-E8C8C741BE62}"/>
    <cellStyle name="Standaard 4 13" xfId="836" xr:uid="{66C68A06-A372-4F0B-9EE1-B95278D41F9A}"/>
    <cellStyle name="Standaard 4 13 2" xfId="1549" xr:uid="{F3E1175F-B215-475B-9E4E-11828FFE7ECB}"/>
    <cellStyle name="Standaard 4 14" xfId="837" xr:uid="{54FA5AF9-AA0E-4EB4-9F98-B01260DB21A0}"/>
    <cellStyle name="Standaard 4 14 2" xfId="1550" xr:uid="{79CFADA7-C039-484C-AEA3-BA7BE75325A1}"/>
    <cellStyle name="Standaard 4 15" xfId="838" xr:uid="{AC3B2D0B-090F-4383-AA03-51DC73F9A454}"/>
    <cellStyle name="Standaard 4 15 2" xfId="1551" xr:uid="{81CB723D-88BF-492A-AF24-CCD0723AB611}"/>
    <cellStyle name="Standaard 4 16" xfId="839" xr:uid="{ADAE4E9E-629E-4EE6-9F25-B554280B8B41}"/>
    <cellStyle name="Standaard 4 16 2" xfId="1552" xr:uid="{92D2A9E9-8ED3-48E4-88AF-4913D389ECCB}"/>
    <cellStyle name="Standaard 4 17" xfId="840" xr:uid="{F6FFE004-053E-49D3-A5A1-B68A50B51046}"/>
    <cellStyle name="Standaard 4 17 2" xfId="1553" xr:uid="{4CBF1F9B-5735-4551-B619-F017D883D8D5}"/>
    <cellStyle name="Standaard 4 18" xfId="841" xr:uid="{EDE5E854-7DA6-4A11-992E-983A191EE629}"/>
    <cellStyle name="Standaard 4 18 2" xfId="1554" xr:uid="{953F3D50-1F65-4E29-9EBB-133E2C492565}"/>
    <cellStyle name="Standaard 4 19" xfId="842" xr:uid="{EEC2D3E1-092D-4C45-BA11-B3846FE60470}"/>
    <cellStyle name="Standaard 4 19 2" xfId="1555" xr:uid="{4555FA38-9AE5-4A54-9B10-6EB94496704B}"/>
    <cellStyle name="Standaard 4 2" xfId="843" xr:uid="{75B3957E-E583-42C7-B7E7-03B6BBC82115}"/>
    <cellStyle name="Standaard 4 2 2" xfId="844" xr:uid="{28C5748C-32BA-4F14-962D-5EFA0469B6B4}"/>
    <cellStyle name="Standaard 4 2 3" xfId="845" xr:uid="{9F226BE9-280E-4BBB-8090-E8961E64DF9D}"/>
    <cellStyle name="Standaard 4 2 3 2" xfId="846" xr:uid="{8E79EFD5-4A4A-4C5D-AF47-8EC791F60B73}"/>
    <cellStyle name="Standaard 4 2 3 2 2" xfId="1558" xr:uid="{7EDD81B1-630F-4C13-AAA8-56029EE1AC74}"/>
    <cellStyle name="Standaard 4 2 3 3" xfId="1557" xr:uid="{AEF1E5D4-4326-4088-B516-194B0F354BD4}"/>
    <cellStyle name="Standaard 4 2 4" xfId="847" xr:uid="{2219E6B2-B9F9-4B6F-BD62-27070EA6B157}"/>
    <cellStyle name="Standaard 4 2 5" xfId="1556" xr:uid="{F781EDB0-3953-45C7-ADA5-6F9A9EC34ACE}"/>
    <cellStyle name="Standaard 4 20" xfId="848" xr:uid="{058708C7-9FE4-43A6-A6B3-1F9E94F8D6CB}"/>
    <cellStyle name="Standaard 4 20 2" xfId="1559" xr:uid="{0872C24A-BD43-415E-84FD-8B214F05B2FA}"/>
    <cellStyle name="Standaard 4 21" xfId="849" xr:uid="{A3B71B86-1D23-44C7-A2C9-A5ED73ABD340}"/>
    <cellStyle name="Standaard 4 21 2" xfId="1560" xr:uid="{54C29154-5927-468A-865E-EB3570149782}"/>
    <cellStyle name="Standaard 4 22" xfId="850" xr:uid="{274D4E4D-C42B-4A87-8201-DC0ABDDD99D5}"/>
    <cellStyle name="Standaard 4 22 2" xfId="1561" xr:uid="{953EAC14-88F7-4B68-ADD6-8E70CE14DA19}"/>
    <cellStyle name="Standaard 4 23" xfId="851" xr:uid="{83492EE0-1DDF-4D24-8D8A-B937C0831A9F}"/>
    <cellStyle name="Standaard 4 23 2" xfId="1562" xr:uid="{92708DA3-FA6B-4043-8F9A-077C8841F1AD}"/>
    <cellStyle name="Standaard 4 24" xfId="852" xr:uid="{43DBA0C7-C348-4D09-877D-4D845224C2C9}"/>
    <cellStyle name="Standaard 4 24 2" xfId="1563" xr:uid="{61B2497B-18DA-4DF1-A0BB-E04DA312C065}"/>
    <cellStyle name="Standaard 4 25" xfId="853" xr:uid="{D7CAE026-633B-43AA-A790-B7F3982634D7}"/>
    <cellStyle name="Standaard 4 25 2" xfId="1564" xr:uid="{CC3535B8-6AD7-42C6-BD99-3C60B95303FE}"/>
    <cellStyle name="Standaard 4 26" xfId="854" xr:uid="{0BD5B62B-BBCD-479F-B8AD-AE09650239B4}"/>
    <cellStyle name="Standaard 4 26 2" xfId="1565" xr:uid="{2299D923-5982-4BC8-990D-0D0232348E1B}"/>
    <cellStyle name="Standaard 4 27" xfId="855" xr:uid="{E42ACF4E-521E-41D8-8037-465954BF39B3}"/>
    <cellStyle name="Standaard 4 27 2" xfId="1566" xr:uid="{9F73BB39-0D44-466A-BDF5-069319024902}"/>
    <cellStyle name="Standaard 4 28" xfId="856" xr:uid="{6CABE123-53C3-4FE8-A0DB-9C99A4F5BB03}"/>
    <cellStyle name="Standaard 4 28 2" xfId="1567" xr:uid="{DC0B58D9-9254-4526-89B2-87B7560159EE}"/>
    <cellStyle name="Standaard 4 29" xfId="857" xr:uid="{53EBEDAE-65FF-4327-BF3A-55ECF2EDC542}"/>
    <cellStyle name="Standaard 4 29 2" xfId="1568" xr:uid="{9D197EE8-76AF-4573-BEC8-9EBAE62D7115}"/>
    <cellStyle name="Standaard 4 3" xfId="858" xr:uid="{7C052432-C76A-4EDA-BEC5-6433778E9260}"/>
    <cellStyle name="Standaard 4 30" xfId="859" xr:uid="{0EE9671E-A8F8-42DB-B6F5-6B545652CE6C}"/>
    <cellStyle name="Standaard 4 30 2" xfId="1569" xr:uid="{3278E030-691A-4BC4-9915-BC043A927520}"/>
    <cellStyle name="Standaard 4 31" xfId="860" xr:uid="{77259A6D-D491-4A06-BB14-855545A64BC0}"/>
    <cellStyle name="Standaard 4 31 2" xfId="1570" xr:uid="{6EE90962-4132-4C32-BF6A-E7000AD28728}"/>
    <cellStyle name="Standaard 4 32" xfId="861" xr:uid="{99B5BC26-42FE-4B0F-944F-A7BE900B52E1}"/>
    <cellStyle name="Standaard 4 32 2" xfId="1571" xr:uid="{69D56B2C-3AF2-4043-A795-DD9A05C9020B}"/>
    <cellStyle name="Standaard 4 33" xfId="862" xr:uid="{D241E99B-6D0D-4ED6-A047-0FD257D2ED65}"/>
    <cellStyle name="Standaard 4 33 2" xfId="1572" xr:uid="{90114AE6-1505-42D7-B56A-DC881CC8CBDF}"/>
    <cellStyle name="Standaard 4 34" xfId="863" xr:uid="{D51719F8-D4B5-4DAE-9B2B-02C4FA49AD1B}"/>
    <cellStyle name="Standaard 4 34 2" xfId="1573" xr:uid="{F66379D7-B574-4BCE-904A-10DD2C037824}"/>
    <cellStyle name="Standaard 4 35" xfId="864" xr:uid="{A6A23DFC-711B-4A30-91B2-8242BFD2A2C1}"/>
    <cellStyle name="Standaard 4 35 2" xfId="1574" xr:uid="{CCD0EF66-50D1-4268-8AB0-0DCB8A2B91F8}"/>
    <cellStyle name="Standaard 4 36" xfId="865" xr:uid="{A4A5495F-37D9-480D-A912-9FC25A71C33E}"/>
    <cellStyle name="Standaard 4 36 2" xfId="1575" xr:uid="{AE547407-531F-420A-AAE1-4F352055B007}"/>
    <cellStyle name="Standaard 4 37" xfId="866" xr:uid="{19CC6E7D-A90B-41F7-A465-C52910FFBD44}"/>
    <cellStyle name="Standaard 4 37 2" xfId="1576" xr:uid="{07472865-C290-477F-B0D0-F05429857B89}"/>
    <cellStyle name="Standaard 4 38" xfId="867" xr:uid="{DEEC1CB5-F5AA-4902-9589-5400229E545C}"/>
    <cellStyle name="Standaard 4 38 2" xfId="1577" xr:uid="{CC3740A4-9FC7-4E62-A47D-9B582C539C5B}"/>
    <cellStyle name="Standaard 4 39" xfId="868" xr:uid="{DFDDFAB6-E4F9-4E94-A381-96B92E7DA933}"/>
    <cellStyle name="Standaard 4 39 2" xfId="1578" xr:uid="{4B8AE257-B738-46DD-BAA6-8F645EA2021C}"/>
    <cellStyle name="Standaard 4 4" xfId="869" xr:uid="{91FE4AB9-F0DC-4607-941C-C87D59875E85}"/>
    <cellStyle name="Standaard 4 40" xfId="870" xr:uid="{3014E0EA-1320-4FE8-9E38-0C8BB3A79EBE}"/>
    <cellStyle name="Standaard 4 40 2" xfId="1579" xr:uid="{360C20A3-B285-4DAA-8498-936B821C3114}"/>
    <cellStyle name="Standaard 4 41" xfId="871" xr:uid="{E8B0DA5C-B2B1-45A2-A5C8-CB4D79D1A044}"/>
    <cellStyle name="Standaard 4 41 2" xfId="1580" xr:uid="{3E31DE51-8C45-4469-81A5-0A489CE66747}"/>
    <cellStyle name="Standaard 4 42" xfId="872" xr:uid="{C37F268B-EAD3-43C7-B92E-3060261AEF67}"/>
    <cellStyle name="Standaard 4 42 2" xfId="1581" xr:uid="{724F19DA-101C-4468-8B87-F9781675807A}"/>
    <cellStyle name="Standaard 4 5" xfId="873" xr:uid="{57CCE618-E6DF-40FC-811A-0CD78305D580}"/>
    <cellStyle name="Standaard 4 5 2" xfId="1582" xr:uid="{A8543427-882B-431E-99B5-1B9C3D0FB675}"/>
    <cellStyle name="Standaard 4 6" xfId="874" xr:uid="{262B4C51-D789-4D4E-88C8-76F272AB4626}"/>
    <cellStyle name="Standaard 4 6 2" xfId="1583" xr:uid="{2F8EF184-7565-4DB8-9B8E-A14BC8EBDE4D}"/>
    <cellStyle name="Standaard 4 7" xfId="875" xr:uid="{3FEAE4D1-C06B-4A7D-BF2E-30A2C4BCFFA0}"/>
    <cellStyle name="Standaard 4 7 2" xfId="1584" xr:uid="{9E28121C-114F-4B57-9623-DA15BFDA928D}"/>
    <cellStyle name="Standaard 4 8" xfId="876" xr:uid="{C9FF62EC-1135-4D24-987B-A071FD9F3848}"/>
    <cellStyle name="Standaard 4 8 2" xfId="1585" xr:uid="{6E0B6002-7937-4190-AB82-4E6B551EE17F}"/>
    <cellStyle name="Standaard 4 9" xfId="877" xr:uid="{0C2F3EB2-730A-4B4C-BF30-725A12783971}"/>
    <cellStyle name="Standaard 4 9 2" xfId="1586" xr:uid="{2FA3D5FF-03BC-467E-90C0-365F5E1AD6AF}"/>
    <cellStyle name="Standaard 4_Ruimtestaat AKN &amp; Villa" xfId="878" xr:uid="{3FD54C02-3478-473D-9730-58A24CB2D557}"/>
    <cellStyle name="Standaard 5" xfId="879" xr:uid="{B4FCE44F-7E5D-40ED-976A-FEA4F3B8B835}"/>
    <cellStyle name="Standaard 5 2" xfId="880" xr:uid="{7F05C9B6-7DAF-4638-8436-ECB3A697B9B6}"/>
    <cellStyle name="Standaard 5 2 2" xfId="881" xr:uid="{A8E103E6-8E49-41FD-8227-9B41C7810FCE}"/>
    <cellStyle name="Standaard 5 2 2 2" xfId="1588" xr:uid="{108E5B1E-EF05-479A-9643-FEE67F2E824D}"/>
    <cellStyle name="Standaard 5 2 3" xfId="882" xr:uid="{84D4CDB7-9348-415C-9E05-85D3C43F5BE9}"/>
    <cellStyle name="Standaard 5 2 4" xfId="1587" xr:uid="{1723986A-6A7D-4E7F-8A87-33EDE0F3B21C}"/>
    <cellStyle name="Standaard 5 3" xfId="883" xr:uid="{CC09D04B-C051-4653-82A2-A90B04AE7E3E}"/>
    <cellStyle name="Standaard 5 4" xfId="884" xr:uid="{0E9B2E88-FC2B-4320-830B-E8D9D4A9B7AB}"/>
    <cellStyle name="Standaard 5 5" xfId="885" xr:uid="{1322FA1F-509C-4B5D-AA13-B0CBB94665CF}"/>
    <cellStyle name="Standaard 5_Ruimtestaat AKN &amp; Villa" xfId="886" xr:uid="{53B8E1CD-CE8D-44B2-91AD-F3CC1D5068FB}"/>
    <cellStyle name="Standaard 6" xfId="887" xr:uid="{6842B7D2-4806-45B7-984F-3B9BE797A8E8}"/>
    <cellStyle name="Standaard 6 10" xfId="888" xr:uid="{5957D2E6-E9E5-43A9-B127-72AEDEF807C1}"/>
    <cellStyle name="Standaard 6 10 2" xfId="1589" xr:uid="{AA9CE521-C98E-4188-80A3-C32F253CF0D4}"/>
    <cellStyle name="Standaard 6 11" xfId="889" xr:uid="{C56DFF52-CF50-42B3-97FE-4D5E8C075ECB}"/>
    <cellStyle name="Standaard 6 11 2" xfId="1590" xr:uid="{CC1B37F7-D5A1-438A-9471-5D4F399AFCBD}"/>
    <cellStyle name="Standaard 6 12" xfId="890" xr:uid="{A3BF1776-6DFC-40E6-A251-AEADBB8B361C}"/>
    <cellStyle name="Standaard 6 12 2" xfId="1591" xr:uid="{BCA05F35-AADF-4AFB-9F18-98D1D26DA692}"/>
    <cellStyle name="Standaard 6 13" xfId="891" xr:uid="{5BD32D00-67CE-4F1C-9173-4D0E6DB8BE46}"/>
    <cellStyle name="Standaard 6 13 2" xfId="1592" xr:uid="{8E76AE13-1EE5-4834-A1BF-5AE50C4EB6DF}"/>
    <cellStyle name="Standaard 6 14" xfId="892" xr:uid="{9128747F-5433-405B-A44A-3A5648874F1D}"/>
    <cellStyle name="Standaard 6 14 2" xfId="1593" xr:uid="{20963B44-17BE-426B-841A-181F975BAB31}"/>
    <cellStyle name="Standaard 6 15" xfId="893" xr:uid="{5A6F7C12-6614-40BC-AC31-F0AC88A3CAC7}"/>
    <cellStyle name="Standaard 6 15 2" xfId="1594" xr:uid="{69CFF23B-B06E-4DB7-AF05-6881E2461270}"/>
    <cellStyle name="Standaard 6 16" xfId="894" xr:uid="{1EDFD296-7086-4D04-8E10-F37B9020D383}"/>
    <cellStyle name="Standaard 6 16 2" xfId="1595" xr:uid="{AEEB3D23-F309-47DA-9D40-311FBA737E88}"/>
    <cellStyle name="Standaard 6 17" xfId="895" xr:uid="{CF1CFF7B-BD03-4C73-B1EC-7908ADB9AFC7}"/>
    <cellStyle name="Standaard 6 17 2" xfId="1596" xr:uid="{B5389C72-E98E-4022-87BA-9F30BA1711AD}"/>
    <cellStyle name="Standaard 6 18" xfId="896" xr:uid="{E4ADB58C-9164-4B8F-A3DC-C80B049792D7}"/>
    <cellStyle name="Standaard 6 18 2" xfId="1597" xr:uid="{8971EAFE-69AB-4BCD-A54E-CFC021D0F63F}"/>
    <cellStyle name="Standaard 6 19" xfId="897" xr:uid="{C94FAA9F-EE4E-4378-9500-358CD9364FA2}"/>
    <cellStyle name="Standaard 6 19 2" xfId="1598" xr:uid="{964CF010-5969-40C3-84D0-17E829B00895}"/>
    <cellStyle name="Standaard 6 2" xfId="898" xr:uid="{EC4531A2-D027-4F51-A6C7-F5D781D10657}"/>
    <cellStyle name="Standaard 6 2 2" xfId="899" xr:uid="{00082FA7-8C6D-4A6F-B6CC-F423858C4005}"/>
    <cellStyle name="Standaard 6 2 2 2" xfId="900" xr:uid="{51F4DC9C-F7AE-4D36-B322-6BCA2E8969A0}"/>
    <cellStyle name="Standaard 6 2 2 2 2" xfId="1600" xr:uid="{BAFF8430-DE4F-4DC9-AB49-E08DC2392603}"/>
    <cellStyle name="Standaard 6 2 2 3" xfId="1599" xr:uid="{81D81B8C-39FF-4BF0-92B6-49006BFEEB37}"/>
    <cellStyle name="Standaard 6 20" xfId="901" xr:uid="{D49EE15D-4311-446B-B902-8762906E8D78}"/>
    <cellStyle name="Standaard 6 20 2" xfId="1601" xr:uid="{7A7C3513-E377-4A4A-A09C-435ED6C6CC25}"/>
    <cellStyle name="Standaard 6 21" xfId="902" xr:uid="{ED870F9E-A5A5-4337-B24B-B6DB3AF0CEFC}"/>
    <cellStyle name="Standaard 6 21 2" xfId="1602" xr:uid="{93527363-9920-4310-9270-F9A9E016CED7}"/>
    <cellStyle name="Standaard 6 22" xfId="903" xr:uid="{ED36E17F-C090-4603-A835-AF4FC1BB4283}"/>
    <cellStyle name="Standaard 6 22 2" xfId="1603" xr:uid="{C3482735-2652-4BA4-84D1-3DBCC937991F}"/>
    <cellStyle name="Standaard 6 23" xfId="904" xr:uid="{3B9DA165-3A8E-4F07-A0FC-DE3DF3845CEA}"/>
    <cellStyle name="Standaard 6 23 2" xfId="1604" xr:uid="{36B6ED3C-474C-430B-BD7F-A5C83322D3B5}"/>
    <cellStyle name="Standaard 6 24" xfId="905" xr:uid="{CE162A6C-492F-4854-90BE-DF317E85ADEC}"/>
    <cellStyle name="Standaard 6 24 2" xfId="1605" xr:uid="{D6E9EDDE-A108-4EFE-BD76-A82098042116}"/>
    <cellStyle name="Standaard 6 25" xfId="906" xr:uid="{E4D074A0-4730-4FDC-B9BC-AD916E7E7D70}"/>
    <cellStyle name="Standaard 6 25 2" xfId="1606" xr:uid="{4675194F-53E5-486D-928C-465283C9CEDD}"/>
    <cellStyle name="Standaard 6 26" xfId="907" xr:uid="{58C7A781-B7EF-448D-9533-E21AFEB11C80}"/>
    <cellStyle name="Standaard 6 26 2" xfId="1607" xr:uid="{FD7622E9-B466-4A09-884D-D8EA6E857EE4}"/>
    <cellStyle name="Standaard 6 27" xfId="908" xr:uid="{C2F0C3A5-AAF8-4298-B73E-E0F424ED7226}"/>
    <cellStyle name="Standaard 6 27 2" xfId="1608" xr:uid="{16DAA3FA-B5CA-468C-8995-3BF8866EB98D}"/>
    <cellStyle name="Standaard 6 28" xfId="909" xr:uid="{5B252A3E-8D92-4EF5-8A96-916E998F1A11}"/>
    <cellStyle name="Standaard 6 28 2" xfId="1609" xr:uid="{F559FB97-AFFA-4462-ABFC-F7025402002C}"/>
    <cellStyle name="Standaard 6 29" xfId="910" xr:uid="{940DDB95-E6CE-4685-B92B-3D14C8A5B5DB}"/>
    <cellStyle name="Standaard 6 29 2" xfId="1610" xr:uid="{299CF475-C871-4987-A3C3-EC9F9E9A1E39}"/>
    <cellStyle name="Standaard 6 3" xfId="911" xr:uid="{33DF731C-FFBA-44AB-9140-FF2E8375E346}"/>
    <cellStyle name="Standaard 6 3 2" xfId="912" xr:uid="{985C2D37-0BAF-43F5-9935-AF90818AEAA6}"/>
    <cellStyle name="Standaard 6 3 2 2" xfId="1612" xr:uid="{CAA76F19-D780-4A3A-BA16-7BDC7C40C568}"/>
    <cellStyle name="Standaard 6 3 3" xfId="1611" xr:uid="{76F941C2-C42F-41DA-B4C2-65B6D9278AF2}"/>
    <cellStyle name="Standaard 6 30" xfId="913" xr:uid="{A7984026-AB35-403E-BC37-CB52A1172272}"/>
    <cellStyle name="Standaard 6 30 2" xfId="1613" xr:uid="{831DEF9F-0C01-4CDD-953B-DB8464211CFA}"/>
    <cellStyle name="Standaard 6 31" xfId="914" xr:uid="{5D129A0E-8DEF-42BB-9009-D32F36387846}"/>
    <cellStyle name="Standaard 6 31 2" xfId="1614" xr:uid="{76E271F7-629B-4391-B185-5C167574FEFF}"/>
    <cellStyle name="Standaard 6 32" xfId="915" xr:uid="{CE32CD6F-0B50-4B67-A10A-03D41410EE70}"/>
    <cellStyle name="Standaard 6 32 2" xfId="1615" xr:uid="{21FA38DB-9440-4A52-95C0-09D233CEC2DB}"/>
    <cellStyle name="Standaard 6 33" xfId="916" xr:uid="{06E2CB12-D4E0-4865-870D-7C85B9D63BE9}"/>
    <cellStyle name="Standaard 6 33 2" xfId="1616" xr:uid="{B1FF9D51-D965-47F4-AB55-00A7837185CE}"/>
    <cellStyle name="Standaard 6 34" xfId="917" xr:uid="{8F3AA67D-692C-4735-9652-B0A8EA1EF1EF}"/>
    <cellStyle name="Standaard 6 34 2" xfId="1617" xr:uid="{BEF75C0B-FA87-48E6-BDBA-A7CF5FD60FE2}"/>
    <cellStyle name="Standaard 6 35" xfId="918" xr:uid="{978E73F7-66F1-4563-AB05-64DDCE545535}"/>
    <cellStyle name="Standaard 6 35 2" xfId="1618" xr:uid="{5EEAE2D7-07C4-4792-9740-EAEBFE4D554E}"/>
    <cellStyle name="Standaard 6 36" xfId="919" xr:uid="{9E2F6318-0CC3-4D45-B30F-54F83C46389E}"/>
    <cellStyle name="Standaard 6 36 2" xfId="1619" xr:uid="{39961C63-6FAF-4D5A-8673-D2C207BCBE4B}"/>
    <cellStyle name="Standaard 6 37" xfId="920" xr:uid="{91D80272-DDA3-4F5E-BB33-84AA6BE674C9}"/>
    <cellStyle name="Standaard 6 37 2" xfId="1620" xr:uid="{B54227E8-9CD0-4FC5-B13F-9100A939A0DB}"/>
    <cellStyle name="Standaard 6 38" xfId="921" xr:uid="{9171B655-6D72-46A9-AE7F-1E33A708846E}"/>
    <cellStyle name="Standaard 6 38 2" xfId="1621" xr:uid="{EADECA15-FD02-4F98-86F7-303B591F8906}"/>
    <cellStyle name="Standaard 6 39" xfId="922" xr:uid="{0C8B4B45-6846-459E-8873-73A4CC81398B}"/>
    <cellStyle name="Standaard 6 39 2" xfId="1622" xr:uid="{5AAEA760-A647-4DF9-90A5-77AF80BDC975}"/>
    <cellStyle name="Standaard 6 4" xfId="923" xr:uid="{1FC41DC8-9875-4325-8D63-13BD70B1E664}"/>
    <cellStyle name="Standaard 6 40" xfId="924" xr:uid="{68F782FA-7755-4C59-8A65-4F33FCD15F80}"/>
    <cellStyle name="Standaard 6 40 2" xfId="1623" xr:uid="{8E48DD6B-0CB3-4C36-8782-FB998392570C}"/>
    <cellStyle name="Standaard 6 41" xfId="925" xr:uid="{042B996C-592E-4818-B115-88ED10867AEF}"/>
    <cellStyle name="Standaard 6 41 2" xfId="1624" xr:uid="{CBA0E455-9420-4100-8ABA-D0332CE901BB}"/>
    <cellStyle name="Standaard 6 42" xfId="926" xr:uid="{029C2162-CD68-4158-9685-2F6B51F036E6}"/>
    <cellStyle name="Standaard 6 42 2" xfId="1625" xr:uid="{CEBDD92E-D9DC-410F-B594-4E9620B6CE81}"/>
    <cellStyle name="Standaard 6 43" xfId="927" xr:uid="{8D5C2A42-1B30-4996-8451-B99FAC9652FB}"/>
    <cellStyle name="Standaard 6 5" xfId="928" xr:uid="{9785D742-2EEA-457B-BE18-194EA2686DEC}"/>
    <cellStyle name="Standaard 6 5 2" xfId="1626" xr:uid="{B5E9A4F9-BB97-4F0B-91AE-B99457D6F4CF}"/>
    <cellStyle name="Standaard 6 6" xfId="929" xr:uid="{2C314AB2-DF19-4234-8B59-F9C7BC8026C1}"/>
    <cellStyle name="Standaard 6 6 2" xfId="1627" xr:uid="{1C3CFFDA-B9E6-43ED-A3E6-E1304166BA6D}"/>
    <cellStyle name="Standaard 6 7" xfId="930" xr:uid="{84C07152-6BE4-481B-AD47-8C7957B29CBA}"/>
    <cellStyle name="Standaard 6 7 2" xfId="1628" xr:uid="{84A6EFFA-6C45-4931-9B22-396973A694A4}"/>
    <cellStyle name="Standaard 6 8" xfId="931" xr:uid="{AD359EAD-433D-47D8-8465-D6CF4756F8FE}"/>
    <cellStyle name="Standaard 6 8 2" xfId="1629" xr:uid="{0A2933B1-8F2E-4B92-A565-C39273264E81}"/>
    <cellStyle name="Standaard 6 9" xfId="932" xr:uid="{D8DD61CD-EFE1-46D1-B4A2-631B753B2180}"/>
    <cellStyle name="Standaard 6 9 2" xfId="1630" xr:uid="{64AC832D-7E4E-4157-B78C-CFE8322F025E}"/>
    <cellStyle name="Standaard 7" xfId="933" xr:uid="{57BCADC2-29AD-4E22-89DD-D5B946B06628}"/>
    <cellStyle name="Standaard 7 10" xfId="934" xr:uid="{E66FF270-501C-4A16-B469-BE687BEF3D1A}"/>
    <cellStyle name="Standaard 7 10 2" xfId="1631" xr:uid="{F2034AA0-6517-4989-B18A-C46343F0C5C8}"/>
    <cellStyle name="Standaard 7 11" xfId="935" xr:uid="{9E6FCE1E-870F-4464-A1C7-E5FBB9507598}"/>
    <cellStyle name="Standaard 7 11 2" xfId="1632" xr:uid="{8DB891BC-33B0-4B64-9EE3-BC2733FD7AB7}"/>
    <cellStyle name="Standaard 7 12" xfId="936" xr:uid="{82CC008B-A4DC-49A9-934A-A71029A61728}"/>
    <cellStyle name="Standaard 7 12 2" xfId="1633" xr:uid="{8CA57825-BF03-44BD-A659-CAADFC6F3945}"/>
    <cellStyle name="Standaard 7 13" xfId="937" xr:uid="{8187BBDF-545A-406E-81EB-43D0D9DA1F28}"/>
    <cellStyle name="Standaard 7 13 2" xfId="1634" xr:uid="{8E1F62E9-D642-4F98-A8F3-B911E7130E20}"/>
    <cellStyle name="Standaard 7 14" xfId="938" xr:uid="{2EBAA46C-47EA-432D-97AD-A7BF576D325B}"/>
    <cellStyle name="Standaard 7 14 2" xfId="1635" xr:uid="{4203D7B3-513D-4361-90C9-74B39AF88971}"/>
    <cellStyle name="Standaard 7 15" xfId="939" xr:uid="{53CD1975-2B54-4BC8-99D1-83BFAB201BA8}"/>
    <cellStyle name="Standaard 7 15 2" xfId="1636" xr:uid="{2B620AA5-706B-4302-A2F7-813D9DFB0647}"/>
    <cellStyle name="Standaard 7 16" xfId="940" xr:uid="{487D8771-879E-41B2-B87E-3C5A0374FE8C}"/>
    <cellStyle name="Standaard 7 16 2" xfId="1637" xr:uid="{8DDFAF6C-FA1F-461B-B832-269CB47E4D99}"/>
    <cellStyle name="Standaard 7 17" xfId="941" xr:uid="{723C553C-325A-4880-A67D-CDAD73D48193}"/>
    <cellStyle name="Standaard 7 17 2" xfId="1638" xr:uid="{2321BC47-DE4B-4182-B112-C1E1040A1DCB}"/>
    <cellStyle name="Standaard 7 18" xfId="942" xr:uid="{76A852AE-0311-45BD-8E75-553E06768595}"/>
    <cellStyle name="Standaard 7 18 2" xfId="1639" xr:uid="{B93C53D0-D4B8-449D-86E5-28B972488EAE}"/>
    <cellStyle name="Standaard 7 19" xfId="943" xr:uid="{ACF708FF-DB32-4048-8F9E-C16A0C18CC81}"/>
    <cellStyle name="Standaard 7 19 2" xfId="1640" xr:uid="{49F9B922-D566-4DED-8838-EA96630ED8C1}"/>
    <cellStyle name="Standaard 7 2" xfId="944" xr:uid="{67A49AE3-6C1A-4882-8189-D2F7234218D2}"/>
    <cellStyle name="Standaard 7 20" xfId="945" xr:uid="{6107C8EE-DD1E-4B4F-A744-1F058DB73961}"/>
    <cellStyle name="Standaard 7 20 2" xfId="1641" xr:uid="{7ED839BA-F584-4BA3-BD02-6BBDF163E68C}"/>
    <cellStyle name="Standaard 7 21" xfId="946" xr:uid="{3473A684-60C5-40B8-A3D4-65FCE5539DCD}"/>
    <cellStyle name="Standaard 7 21 2" xfId="1642" xr:uid="{490A1D5A-D5F9-4139-A935-F4E8929ED31E}"/>
    <cellStyle name="Standaard 7 22" xfId="947" xr:uid="{423BA8A9-C26C-48C3-A14D-DEB59DAFEBE8}"/>
    <cellStyle name="Standaard 7 22 2" xfId="1643" xr:uid="{8511EA2E-660B-45A1-96D8-A781791B865D}"/>
    <cellStyle name="Standaard 7 23" xfId="948" xr:uid="{5EC420D5-608D-46CE-8759-B571C18B40EC}"/>
    <cellStyle name="Standaard 7 23 2" xfId="1644" xr:uid="{10D38438-D9F2-43D0-969F-551089CF5033}"/>
    <cellStyle name="Standaard 7 24" xfId="949" xr:uid="{E39E20A0-69FA-4270-8B74-8318A7EA193F}"/>
    <cellStyle name="Standaard 7 24 2" xfId="1645" xr:uid="{F10CA6BC-F81E-40D8-8A30-1CB87016DC8F}"/>
    <cellStyle name="Standaard 7 25" xfId="950" xr:uid="{71367D7C-0227-4F6B-9DB5-451AB39290A5}"/>
    <cellStyle name="Standaard 7 25 2" xfId="1646" xr:uid="{E7FB7C6C-01B4-43C3-B3EC-C035101DB650}"/>
    <cellStyle name="Standaard 7 26" xfId="951" xr:uid="{834D67A0-1408-422F-83B5-83DB7D02C47B}"/>
    <cellStyle name="Standaard 7 26 2" xfId="1647" xr:uid="{E1741695-A719-49CC-BB86-B9BE184AA8FD}"/>
    <cellStyle name="Standaard 7 27" xfId="952" xr:uid="{5C519151-F8AD-4A00-A022-2A381544DD26}"/>
    <cellStyle name="Standaard 7 27 2" xfId="1648" xr:uid="{441BBD1D-D17B-481F-B361-191D187FEAD3}"/>
    <cellStyle name="Standaard 7 28" xfId="953" xr:uid="{0E1D5AFC-5504-4823-8694-8750117147F1}"/>
    <cellStyle name="Standaard 7 28 2" xfId="1649" xr:uid="{84CCC40E-88B7-487E-9A71-82DB3313C2CA}"/>
    <cellStyle name="Standaard 7 29" xfId="954" xr:uid="{F269D90D-BAA1-4EDE-8C16-852BD814D330}"/>
    <cellStyle name="Standaard 7 29 2" xfId="1650" xr:uid="{2BE1424D-E92C-4F91-ACBB-F1787077F6AD}"/>
    <cellStyle name="Standaard 7 3" xfId="955" xr:uid="{6731AB54-DC16-4648-AEA2-3F2A24365C82}"/>
    <cellStyle name="Standaard 7 30" xfId="956" xr:uid="{C0F8645D-C21A-448A-A928-8E4A08C446F8}"/>
    <cellStyle name="Standaard 7 30 2" xfId="1651" xr:uid="{C91F622B-084E-4C05-99A6-22F9140B1460}"/>
    <cellStyle name="Standaard 7 31" xfId="957" xr:uid="{B5452AC2-A40F-452D-B885-B66C3CE6FDEB}"/>
    <cellStyle name="Standaard 7 31 2" xfId="1652" xr:uid="{E99C28BD-882D-49C0-AC52-03B73FFEB270}"/>
    <cellStyle name="Standaard 7 32" xfId="958" xr:uid="{4BFB01C6-3599-4702-9973-848AE752C054}"/>
    <cellStyle name="Standaard 7 32 2" xfId="1653" xr:uid="{BB709D77-AC28-4EB5-9BE6-C557D14948B3}"/>
    <cellStyle name="Standaard 7 33" xfId="959" xr:uid="{57D6E02B-92CF-44EE-956D-A33B9BD1964B}"/>
    <cellStyle name="Standaard 7 33 2" xfId="1654" xr:uid="{E9E819DD-7AAB-4E0F-8B47-98E194556792}"/>
    <cellStyle name="Standaard 7 34" xfId="960" xr:uid="{6AE49797-0478-4808-A778-A96F26B8F97B}"/>
    <cellStyle name="Standaard 7 34 2" xfId="1655" xr:uid="{948069A3-14B6-490F-BD4E-4A94E91E27B8}"/>
    <cellStyle name="Standaard 7 35" xfId="961" xr:uid="{DA58B5BC-378B-4638-8C6E-7E9696360DDD}"/>
    <cellStyle name="Standaard 7 35 2" xfId="1656" xr:uid="{803FD800-F405-4E51-B258-EC660BA23D63}"/>
    <cellStyle name="Standaard 7 36" xfId="962" xr:uid="{7C5FFF5C-A538-4C6A-8FC6-4AE30A9079CF}"/>
    <cellStyle name="Standaard 7 36 2" xfId="1657" xr:uid="{981D0BD0-BC93-443F-8D9A-F4C585CCE3E2}"/>
    <cellStyle name="Standaard 7 37" xfId="963" xr:uid="{B532C4EF-2825-417A-993A-0B2392EF315A}"/>
    <cellStyle name="Standaard 7 37 2" xfId="1658" xr:uid="{54CCF9FA-3C64-49B6-BEF6-AFD1FD050BAC}"/>
    <cellStyle name="Standaard 7 38" xfId="964" xr:uid="{39337366-5FA7-4D44-ACB9-3DF36B0C1E64}"/>
    <cellStyle name="Standaard 7 38 2" xfId="1659" xr:uid="{59DC7028-A68D-4659-8021-3B0A4B229C68}"/>
    <cellStyle name="Standaard 7 39" xfId="965" xr:uid="{38EEAC4E-967D-462F-9EB4-113D2E1379F0}"/>
    <cellStyle name="Standaard 7 39 2" xfId="1660" xr:uid="{EF941FAC-00D7-4E1B-B4FD-8F566169EB90}"/>
    <cellStyle name="Standaard 7 4" xfId="966" xr:uid="{815F16DB-9531-4B42-B1D6-31DE2EE1481A}"/>
    <cellStyle name="Standaard 7 4 2" xfId="1661" xr:uid="{85C6477B-845D-4525-8D22-8119653B7CBB}"/>
    <cellStyle name="Standaard 7 40" xfId="967" xr:uid="{4E9A094B-7FA3-4F8C-9EE5-E4701C98B0E3}"/>
    <cellStyle name="Standaard 7 40 2" xfId="1662" xr:uid="{C5EADF83-C517-4742-A9BB-98D817EF63EF}"/>
    <cellStyle name="Standaard 7 41" xfId="968" xr:uid="{C1983EF6-0678-4BC9-8714-95EE010DCA1B}"/>
    <cellStyle name="Standaard 7 41 2" xfId="1663" xr:uid="{A8AF74BD-6EC7-421C-A9A6-743BE0D66C3B}"/>
    <cellStyle name="Standaard 7 42" xfId="969" xr:uid="{50F70EAA-5AF3-4F41-830E-2B11617F8C00}"/>
    <cellStyle name="Standaard 7 42 2" xfId="1664" xr:uid="{F453566F-BD35-455E-92E0-3D4874299D82}"/>
    <cellStyle name="Standaard 7 43" xfId="970" xr:uid="{C91886B1-BD38-4801-AD94-5542A08EC648}"/>
    <cellStyle name="Standaard 7 5" xfId="971" xr:uid="{E3724562-5C2C-453D-9F5A-6694116794FC}"/>
    <cellStyle name="Standaard 7 5 2" xfId="1665" xr:uid="{1E37CE85-6E37-406D-B7CA-7651C466D027}"/>
    <cellStyle name="Standaard 7 6" xfId="972" xr:uid="{13EC0602-8229-45AE-B419-559C9F751B5D}"/>
    <cellStyle name="Standaard 7 6 2" xfId="1666" xr:uid="{73A730B5-2D30-4C96-9B71-499E764DB02D}"/>
    <cellStyle name="Standaard 7 7" xfId="973" xr:uid="{0F97E9C5-0C35-4F7C-9193-98449731EFA5}"/>
    <cellStyle name="Standaard 7 7 2" xfId="1667" xr:uid="{27D8D8D0-3A48-4A59-A017-2DB4061E62AC}"/>
    <cellStyle name="Standaard 7 8" xfId="974" xr:uid="{A33D5A9E-EC20-4DB2-BE4B-7F7A3070640B}"/>
    <cellStyle name="Standaard 7 8 2" xfId="1668" xr:uid="{9E972629-1693-4654-BE20-BAED0AB311B9}"/>
    <cellStyle name="Standaard 7 9" xfId="975" xr:uid="{BC0BDB31-73EF-4A48-802C-52BADB7E17EF}"/>
    <cellStyle name="Standaard 7 9 2" xfId="1669" xr:uid="{6F9B00BC-0611-447C-8043-3E4999050A5C}"/>
    <cellStyle name="Standaard 8" xfId="976" xr:uid="{436AD07B-63B3-4F12-A67E-82C26BFFB9D4}"/>
    <cellStyle name="Standaard 8 10" xfId="977" xr:uid="{44F06EEE-B0A6-4AF4-BA8A-A4C603B0FEA6}"/>
    <cellStyle name="Standaard 8 10 2" xfId="1670" xr:uid="{C81EB35E-6DCC-444E-90BE-AC0716306FAD}"/>
    <cellStyle name="Standaard 8 11" xfId="978" xr:uid="{87B2B8B2-FD20-44C0-BF7D-BDC40EF2379B}"/>
    <cellStyle name="Standaard 8 11 2" xfId="1671" xr:uid="{1F6712F4-8993-46F3-8CD6-A9D87997C69D}"/>
    <cellStyle name="Standaard 8 12" xfId="979" xr:uid="{D87DCBB9-F6FC-4650-BB20-8E017434C458}"/>
    <cellStyle name="Standaard 8 12 2" xfId="1672" xr:uid="{BD7EC848-891B-473D-B6EF-1D4449A7F508}"/>
    <cellStyle name="Standaard 8 13" xfId="980" xr:uid="{03FA5AC0-01FF-450A-AC8B-D608E63B20EE}"/>
    <cellStyle name="Standaard 8 13 2" xfId="1673" xr:uid="{188175F6-0FFD-42E6-A747-DC779219D5E2}"/>
    <cellStyle name="Standaard 8 14" xfId="981" xr:uid="{605CAF48-7F68-4744-AA55-1226D07A351B}"/>
    <cellStyle name="Standaard 8 14 2" xfId="1674" xr:uid="{0BF10E2E-EE9A-4B0C-8266-2B7F9479EE44}"/>
    <cellStyle name="Standaard 8 15" xfId="982" xr:uid="{BD8E314D-D4D5-442F-8928-11EA57936372}"/>
    <cellStyle name="Standaard 8 15 2" xfId="1675" xr:uid="{BB1B514B-D891-4C30-9F4F-3A59AE7EA257}"/>
    <cellStyle name="Standaard 8 16" xfId="983" xr:uid="{E59200BB-93FD-4AF3-B00F-874415EDD38D}"/>
    <cellStyle name="Standaard 8 16 2" xfId="1676" xr:uid="{0A37CA9E-1FB3-419C-8BFE-5C249B8A85FA}"/>
    <cellStyle name="Standaard 8 17" xfId="984" xr:uid="{39F3FB23-867F-424A-99CC-D8E723F5D746}"/>
    <cellStyle name="Standaard 8 17 2" xfId="1677" xr:uid="{A2789742-10DF-45D1-8B0F-72188F418B64}"/>
    <cellStyle name="Standaard 8 18" xfId="985" xr:uid="{3CF9DFE1-8EF4-4B57-953C-AEEDD4C09DA2}"/>
    <cellStyle name="Standaard 8 18 2" xfId="1678" xr:uid="{05F0D116-6381-405E-9089-1C822F865A3A}"/>
    <cellStyle name="Standaard 8 19" xfId="986" xr:uid="{F942E00F-72DE-4093-B81B-264F0CA48F94}"/>
    <cellStyle name="Standaard 8 19 2" xfId="1679" xr:uid="{885672CB-C165-4446-AA3F-500771E379AF}"/>
    <cellStyle name="Standaard 8 2" xfId="987" xr:uid="{02CA3162-9179-4AE0-B7D5-681940797044}"/>
    <cellStyle name="Standaard 8 2 2" xfId="988" xr:uid="{2349EF69-045E-492C-8FAE-FBA7EFEC0783}"/>
    <cellStyle name="Standaard 8 2 2 2" xfId="1681" xr:uid="{25CDD094-AE3A-452F-A9D4-259E12FF771A}"/>
    <cellStyle name="Standaard 8 2 3" xfId="989" xr:uid="{3E517AF8-69DF-405E-9358-C4A9D43E7E7B}"/>
    <cellStyle name="Standaard 8 2 4" xfId="1680" xr:uid="{C5E22430-8494-4DD6-9D7F-7E4A117A2755}"/>
    <cellStyle name="Standaard 8 20" xfId="990" xr:uid="{44757A47-445A-4D67-B939-7E3A5F31B8A4}"/>
    <cellStyle name="Standaard 8 20 2" xfId="1682" xr:uid="{59CA7531-C338-4FE0-98A7-AAEBE6AC391C}"/>
    <cellStyle name="Standaard 8 21" xfId="991" xr:uid="{D5D2FAD4-EA79-40CC-8844-48155DD1DDCC}"/>
    <cellStyle name="Standaard 8 21 2" xfId="1683" xr:uid="{4AE53C4A-D8D1-47B7-8667-3FC1437E4686}"/>
    <cellStyle name="Standaard 8 22" xfId="992" xr:uid="{4B2256B4-BD4F-4927-A9AE-4631D494957D}"/>
    <cellStyle name="Standaard 8 22 2" xfId="1684" xr:uid="{FFC205E8-15CF-445F-A147-9CF86F25F9C4}"/>
    <cellStyle name="Standaard 8 23" xfId="993" xr:uid="{5428AA4D-2A2D-44F1-AE88-62286C835DB5}"/>
    <cellStyle name="Standaard 8 23 2" xfId="1685" xr:uid="{AAF94DE1-20CE-48A3-B23C-57F7D85C7E32}"/>
    <cellStyle name="Standaard 8 24" xfId="994" xr:uid="{BFB71F3D-8CFB-466C-B306-587603E3A4BF}"/>
    <cellStyle name="Standaard 8 24 2" xfId="1686" xr:uid="{CF03DAC1-4984-47A2-AE3F-F36C70C6CC74}"/>
    <cellStyle name="Standaard 8 25" xfId="995" xr:uid="{1238AFB8-768D-443B-BBA8-A60F678ABC04}"/>
    <cellStyle name="Standaard 8 25 2" xfId="1687" xr:uid="{F791E869-A64F-4983-B9B6-D6B3F18BEB10}"/>
    <cellStyle name="Standaard 8 26" xfId="996" xr:uid="{F76C6C59-0CB8-4F25-BA2A-13F14608A5BA}"/>
    <cellStyle name="Standaard 8 26 2" xfId="1688" xr:uid="{34DC99F6-A2CD-4AB3-BC44-2E24D52C094F}"/>
    <cellStyle name="Standaard 8 27" xfId="997" xr:uid="{F2560864-7081-4126-A9A7-1379C0CBE5BE}"/>
    <cellStyle name="Standaard 8 27 2" xfId="1689" xr:uid="{A68948EE-C782-4A47-AE24-20CBD7CCCA46}"/>
    <cellStyle name="Standaard 8 28" xfId="998" xr:uid="{56002D38-50C0-49A4-A9C5-E8CAA3DA9B3E}"/>
    <cellStyle name="Standaard 8 28 2" xfId="1690" xr:uid="{ADB6ADBE-70D4-4D2F-8AFA-85910A614AB1}"/>
    <cellStyle name="Standaard 8 29" xfId="999" xr:uid="{E16B5F14-5A84-456D-98C2-8451C5A9F51E}"/>
    <cellStyle name="Standaard 8 29 2" xfId="1691" xr:uid="{4B91F585-0A5C-4A9C-8E3F-F1BAD71F28B1}"/>
    <cellStyle name="Standaard 8 3" xfId="1000" xr:uid="{3A5BE8F2-FAD0-47E3-8905-0306D90EA703}"/>
    <cellStyle name="Standaard 8 3 2" xfId="1692" xr:uid="{48ED3D22-0BB3-4B18-9021-19495CE76549}"/>
    <cellStyle name="Standaard 8 30" xfId="1001" xr:uid="{3A953E30-B79C-45E8-81FC-61D6115748D8}"/>
    <cellStyle name="Standaard 8 30 2" xfId="1693" xr:uid="{57C03F8D-36C1-45C1-876F-9A80A6A224E2}"/>
    <cellStyle name="Standaard 8 31" xfId="1002" xr:uid="{A3BA69CA-E9E6-40D9-9688-C63D2995DC9A}"/>
    <cellStyle name="Standaard 8 31 2" xfId="1694" xr:uid="{738ABBBD-21FB-42BB-B8CA-CAE421F41843}"/>
    <cellStyle name="Standaard 8 32" xfId="1003" xr:uid="{B77654C6-7E91-4BE9-8C33-4F763E904ABD}"/>
    <cellStyle name="Standaard 8 32 2" xfId="1695" xr:uid="{92A89A20-4917-4C10-A9C2-EA3A7418AFE4}"/>
    <cellStyle name="Standaard 8 33" xfId="1004" xr:uid="{82252A97-41CE-4FF3-AA52-A810B1957D7D}"/>
    <cellStyle name="Standaard 8 33 2" xfId="1696" xr:uid="{AEEBE8AA-19C4-427A-9355-C75EE4CA219A}"/>
    <cellStyle name="Standaard 8 34" xfId="1005" xr:uid="{66042B2B-7B4D-4A1B-BD0B-7E99E4665B2B}"/>
    <cellStyle name="Standaard 8 34 2" xfId="1697" xr:uid="{21AF06E2-F605-43B5-BCED-DFF1E426E653}"/>
    <cellStyle name="Standaard 8 35" xfId="1006" xr:uid="{BC8D2785-CCE7-4A1E-BDE9-7B9875EC6E3C}"/>
    <cellStyle name="Standaard 8 35 2" xfId="1698" xr:uid="{86B2D330-01B3-44C3-A101-D649D925257C}"/>
    <cellStyle name="Standaard 8 36" xfId="1007" xr:uid="{F7EE6166-495A-4977-B7A0-E2F825A06341}"/>
    <cellStyle name="Standaard 8 36 2" xfId="1699" xr:uid="{3DFE0052-E843-4ED4-AEC7-1A14048BD72E}"/>
    <cellStyle name="Standaard 8 37" xfId="1008" xr:uid="{C9CDE73F-7E54-4C96-8000-D3E047BD4A53}"/>
    <cellStyle name="Standaard 8 37 2" xfId="1700" xr:uid="{78127671-316B-40B3-9B5D-F4EA8B155FDA}"/>
    <cellStyle name="Standaard 8 38" xfId="1009" xr:uid="{8D20C366-659D-4071-95B4-0BC4C242A246}"/>
    <cellStyle name="Standaard 8 38 2" xfId="1701" xr:uid="{F43536F7-19A0-40BA-AE3F-86ADE8580933}"/>
    <cellStyle name="Standaard 8 39" xfId="1010" xr:uid="{345D4150-B30B-4715-A42E-4BFA54D78BB1}"/>
    <cellStyle name="Standaard 8 39 2" xfId="1702" xr:uid="{9DCC3EA0-0D8C-4483-9EA0-A0C147678825}"/>
    <cellStyle name="Standaard 8 4" xfId="1011" xr:uid="{6A48D019-7C7C-4D02-AD0F-B075EF93E7E9}"/>
    <cellStyle name="Standaard 8 4 2" xfId="1703" xr:uid="{4DC1231B-ACD9-42C4-AF83-BB8D3126A48A}"/>
    <cellStyle name="Standaard 8 40" xfId="1012" xr:uid="{7131D7DB-F67E-4A1B-9B5E-378ADB1D557F}"/>
    <cellStyle name="Standaard 8 40 2" xfId="1704" xr:uid="{0BA00DD2-B2EB-40E9-805D-727B664DBE94}"/>
    <cellStyle name="Standaard 8 41" xfId="1013" xr:uid="{9244DE36-B020-44CD-BD73-D9576E024057}"/>
    <cellStyle name="Standaard 8 41 2" xfId="1705" xr:uid="{00A4FA18-D4AE-46B2-93EB-DFEC4A01864A}"/>
    <cellStyle name="Standaard 8 42" xfId="1014" xr:uid="{27A2E334-E749-4FD2-8335-900C473D46E8}"/>
    <cellStyle name="Standaard 8 42 2" xfId="1706" xr:uid="{6B70AB67-864A-4980-8893-2A2AB66FB5A1}"/>
    <cellStyle name="Standaard 8 43" xfId="1015" xr:uid="{84E93894-1508-4FED-A8E0-D2A6D3511C21}"/>
    <cellStyle name="Standaard 8 44" xfId="1016" xr:uid="{B2EA9A0F-A869-4BA0-9F34-A89CC710A756}"/>
    <cellStyle name="Standaard 8 44 2" xfId="1707" xr:uid="{02822CFE-178F-487B-A6E8-C21866F3C591}"/>
    <cellStyle name="Standaard 8 5" xfId="1017" xr:uid="{CF5BD7BE-6A3A-4382-8741-74CC1DEAC2C8}"/>
    <cellStyle name="Standaard 8 5 2" xfId="1708" xr:uid="{49935F66-C96C-4ECD-8EE1-D732DA097966}"/>
    <cellStyle name="Standaard 8 6" xfId="1018" xr:uid="{E599E3DA-CDDE-47BA-BF4E-ACA8FA1E98F8}"/>
    <cellStyle name="Standaard 8 6 2" xfId="1709" xr:uid="{1F112F37-6E2A-4060-92E8-AE8003CABBFC}"/>
    <cellStyle name="Standaard 8 7" xfId="1019" xr:uid="{B80853A2-DFBC-4AF9-ABD3-8C1D0B8C996A}"/>
    <cellStyle name="Standaard 8 7 2" xfId="1710" xr:uid="{14E1E588-6713-44E1-91A8-A7B5FE2C01FA}"/>
    <cellStyle name="Standaard 8 8" xfId="1020" xr:uid="{78C127E5-37F4-4BC3-AACD-C4C18F6A05C9}"/>
    <cellStyle name="Standaard 8 8 2" xfId="1711" xr:uid="{D18E5177-A61A-479B-9091-601D31E394C0}"/>
    <cellStyle name="Standaard 8 9" xfId="1021" xr:uid="{82691CC2-14D9-4FD9-BB9F-91CE6F91E975}"/>
    <cellStyle name="Standaard 8 9 2" xfId="1712" xr:uid="{B41DE2C6-CDB0-4D6A-9ACA-E94652821008}"/>
    <cellStyle name="Standaard 9" xfId="1022" xr:uid="{2BD3426B-DD7C-4ED7-ADCF-D56754A31556}"/>
    <cellStyle name="Standaard 9 10" xfId="1023" xr:uid="{9AA3F6A2-FF3B-4D3E-AAB2-7B16504DD3D6}"/>
    <cellStyle name="Standaard 9 10 2" xfId="1714" xr:uid="{C29EF152-AF6F-42C5-B154-62071BC6C791}"/>
    <cellStyle name="Standaard 9 11" xfId="1024" xr:uid="{54F00E1F-ED82-4F40-83D6-8A0620828D9B}"/>
    <cellStyle name="Standaard 9 11 2" xfId="1715" xr:uid="{4B5085AC-AC5E-43F4-9C88-FCB260C7EA9D}"/>
    <cellStyle name="Standaard 9 12" xfId="1025" xr:uid="{8104633D-C868-4219-B7AA-5B72A389D956}"/>
    <cellStyle name="Standaard 9 12 2" xfId="1716" xr:uid="{FD7DBF1F-A4BA-4BE6-89E6-54DBBECD6D16}"/>
    <cellStyle name="Standaard 9 13" xfId="1026" xr:uid="{55CFCF8E-AA52-449C-8C69-45551F2E38AA}"/>
    <cellStyle name="Standaard 9 13 2" xfId="1717" xr:uid="{A6301305-FFE8-4E3D-A924-1E8E79D6E843}"/>
    <cellStyle name="Standaard 9 14" xfId="1027" xr:uid="{9F130640-A788-4305-BFB5-1C224F8FE862}"/>
    <cellStyle name="Standaard 9 14 2" xfId="1718" xr:uid="{354BEE63-1C9A-47E9-9D66-F5DEA238361A}"/>
    <cellStyle name="Standaard 9 15" xfId="1028" xr:uid="{64E7AAC9-2B06-41D8-8930-4B1EE3102555}"/>
    <cellStyle name="Standaard 9 15 2" xfId="1719" xr:uid="{F1E02B55-1598-4A7E-A382-07A5EC28EEFC}"/>
    <cellStyle name="Standaard 9 16" xfId="1029" xr:uid="{D37624CF-DF5C-439B-B079-0269D11DB6CB}"/>
    <cellStyle name="Standaard 9 16 2" xfId="1720" xr:uid="{BACE184A-D324-4557-8043-E8CBDB1AE29F}"/>
    <cellStyle name="Standaard 9 17" xfId="1030" xr:uid="{9CE370A0-2E5E-429D-80F1-E2CF364C4D86}"/>
    <cellStyle name="Standaard 9 17 2" xfId="1721" xr:uid="{661DADF8-85CF-409A-8297-AB9BF9EFDBD3}"/>
    <cellStyle name="Standaard 9 18" xfId="1031" xr:uid="{5252F5CF-037C-4E41-947C-6805E63F1386}"/>
    <cellStyle name="Standaard 9 18 2" xfId="1722" xr:uid="{3B19A413-1A89-4EE0-BED1-E3006B01E32F}"/>
    <cellStyle name="Standaard 9 19" xfId="1032" xr:uid="{3740C430-F7FE-40AD-9EEF-852BDEDA677E}"/>
    <cellStyle name="Standaard 9 19 2" xfId="1723" xr:uid="{AF1B7107-DDC5-483A-A371-4EC2AE225B23}"/>
    <cellStyle name="Standaard 9 2" xfId="1033" xr:uid="{12126643-8D56-4DA3-B709-BE74445BD683}"/>
    <cellStyle name="Standaard 9 2 2" xfId="1724" xr:uid="{B7978C96-5AC7-4F2C-BCAA-166A358E9FD9}"/>
    <cellStyle name="Standaard 9 20" xfId="1034" xr:uid="{056AE7FC-FE70-45FD-9282-E9D4F2C4340A}"/>
    <cellStyle name="Standaard 9 20 2" xfId="1725" xr:uid="{84C83CCC-68E6-4035-AF67-5505A7C8A1BC}"/>
    <cellStyle name="Standaard 9 21" xfId="1035" xr:uid="{141ABE27-777B-4E48-AC92-073E01EB63C1}"/>
    <cellStyle name="Standaard 9 21 2" xfId="1726" xr:uid="{36DDD311-ED0D-4609-9DFA-00218BD848D7}"/>
    <cellStyle name="Standaard 9 22" xfId="1036" xr:uid="{2BC27791-7F56-4C24-944C-85432372A880}"/>
    <cellStyle name="Standaard 9 22 2" xfId="1727" xr:uid="{5A9BE8EC-EED2-48AF-8799-DE694DDEFEB6}"/>
    <cellStyle name="Standaard 9 23" xfId="1037" xr:uid="{47266E3E-FB67-4F61-B7B6-F992CD46BE9B}"/>
    <cellStyle name="Standaard 9 23 2" xfId="1728" xr:uid="{084C503C-FA26-47A0-A4B8-996D1F498CCB}"/>
    <cellStyle name="Standaard 9 24" xfId="1038" xr:uid="{538E6F7D-EDED-4E63-812E-6BA63B23D5C7}"/>
    <cellStyle name="Standaard 9 24 2" xfId="1729" xr:uid="{D144D517-757C-4205-A257-2CC3DB9F78B6}"/>
    <cellStyle name="Standaard 9 25" xfId="1039" xr:uid="{E167303B-C169-4110-8DD3-40A172F4C417}"/>
    <cellStyle name="Standaard 9 25 2" xfId="1730" xr:uid="{EBBA5F52-48EA-47CE-8A81-5F07E1125592}"/>
    <cellStyle name="Standaard 9 26" xfId="1040" xr:uid="{070EE7E9-8E3C-490F-B320-78115F35AEC5}"/>
    <cellStyle name="Standaard 9 26 2" xfId="1731" xr:uid="{814C4D88-EB70-4507-BCC1-87A619B63326}"/>
    <cellStyle name="Standaard 9 27" xfId="1041" xr:uid="{456E7D23-9F39-4E56-9107-7BA009646DCA}"/>
    <cellStyle name="Standaard 9 27 2" xfId="1732" xr:uid="{D206E67C-7932-42D0-9726-B3213E5EA663}"/>
    <cellStyle name="Standaard 9 28" xfId="1042" xr:uid="{901E55CB-73F4-4056-A468-064A6BA97523}"/>
    <cellStyle name="Standaard 9 28 2" xfId="1733" xr:uid="{ED15101C-2606-4C27-A871-6DD33A0E8B30}"/>
    <cellStyle name="Standaard 9 29" xfId="1043" xr:uid="{DBCB171F-BF55-4507-8133-363E7971C1B3}"/>
    <cellStyle name="Standaard 9 29 2" xfId="1734" xr:uid="{0B193E77-8391-47BE-B3CF-78AE580A2E7E}"/>
    <cellStyle name="Standaard 9 3" xfId="1044" xr:uid="{C3D87D28-384B-40BC-8495-9E818BB63625}"/>
    <cellStyle name="Standaard 9 3 2" xfId="1735" xr:uid="{6C34C2C9-5819-463E-B16A-59FC513593A9}"/>
    <cellStyle name="Standaard 9 30" xfId="1045" xr:uid="{9C01A354-25A2-4090-B869-13E6C851E92D}"/>
    <cellStyle name="Standaard 9 30 2" xfId="1736" xr:uid="{D01EEC7A-FFDB-4BA7-90A3-01EB5DDCEDA2}"/>
    <cellStyle name="Standaard 9 31" xfId="1046" xr:uid="{4AFC1FB7-37E8-4850-B541-370A5EFC6830}"/>
    <cellStyle name="Standaard 9 31 2" xfId="1737" xr:uid="{8A2D6A97-6BB3-4F2D-A008-694621252186}"/>
    <cellStyle name="Standaard 9 32" xfId="1047" xr:uid="{E1A1AA98-425D-4DC4-B4B3-8C5C76DF7747}"/>
    <cellStyle name="Standaard 9 32 2" xfId="1738" xr:uid="{FFA9024C-892D-4A34-B0D5-AB75D20D2245}"/>
    <cellStyle name="Standaard 9 33" xfId="1048" xr:uid="{F5CDDC0F-E783-4320-B8CF-A47F1F7A151F}"/>
    <cellStyle name="Standaard 9 33 2" xfId="1739" xr:uid="{7E597AE1-01FA-4B20-B608-AC8193B805C2}"/>
    <cellStyle name="Standaard 9 34" xfId="1049" xr:uid="{3AA23025-D0CB-4180-BCC7-D89B9AD39D7B}"/>
    <cellStyle name="Standaard 9 34 2" xfId="1740" xr:uid="{FE4C0793-0E52-43EA-8283-F57A4923CBAF}"/>
    <cellStyle name="Standaard 9 35" xfId="1050" xr:uid="{DC8B886B-1760-4FEC-9F86-29859CE08D0F}"/>
    <cellStyle name="Standaard 9 35 2" xfId="1741" xr:uid="{ACB666D1-962C-403B-A028-B0483581271E}"/>
    <cellStyle name="Standaard 9 36" xfId="1051" xr:uid="{166FFFA7-45D1-405C-BA69-BF7068545199}"/>
    <cellStyle name="Standaard 9 36 2" xfId="1742" xr:uid="{DCE48833-423C-49B3-B5E8-097F5DFB004F}"/>
    <cellStyle name="Standaard 9 37" xfId="1052" xr:uid="{8D0DA953-A58A-4492-955B-DB1BDD71E5C1}"/>
    <cellStyle name="Standaard 9 37 2" xfId="1743" xr:uid="{1847FC5C-A62F-4D67-AF51-34255AD59B27}"/>
    <cellStyle name="Standaard 9 38" xfId="1053" xr:uid="{75ED27EE-5A44-447D-87A4-B7B6C417AAF3}"/>
    <cellStyle name="Standaard 9 38 2" xfId="1744" xr:uid="{27CFCE9B-E882-4D71-91E6-4D49A2938B4C}"/>
    <cellStyle name="Standaard 9 39" xfId="1054" xr:uid="{BC0824EC-6741-47B2-9848-20BBEBF0A73D}"/>
    <cellStyle name="Standaard 9 39 2" xfId="1745" xr:uid="{45E38C1F-2F46-4FC8-9AE6-8C37B8388C10}"/>
    <cellStyle name="Standaard 9 4" xfId="1055" xr:uid="{5520ED95-81FC-4E38-A91D-649497E73AB9}"/>
    <cellStyle name="Standaard 9 4 2" xfId="1746" xr:uid="{2E176E17-B93C-4CA6-94D2-8D5C27EC29B3}"/>
    <cellStyle name="Standaard 9 40" xfId="1056" xr:uid="{E06FA8EE-F772-4725-8DA3-95849B3DCD57}"/>
    <cellStyle name="Standaard 9 40 2" xfId="1747" xr:uid="{7B572F4C-2B43-45AA-B01D-BCB717DC65B2}"/>
    <cellStyle name="Standaard 9 41" xfId="1057" xr:uid="{25264473-518F-4C93-A729-12C93AA6C126}"/>
    <cellStyle name="Standaard 9 41 2" xfId="1748" xr:uid="{2CA54ACE-180F-4B17-92CB-F57F9EA1FE44}"/>
    <cellStyle name="Standaard 9 42" xfId="1058" xr:uid="{00E982B4-20EC-41C5-B5D0-0C4CEA51E9E4}"/>
    <cellStyle name="Standaard 9 42 2" xfId="1749" xr:uid="{370C82BE-C99A-4EB4-B746-5E31A8416B5A}"/>
    <cellStyle name="Standaard 9 43" xfId="1713" xr:uid="{72DF75DD-BB53-4575-9597-730C477F38E6}"/>
    <cellStyle name="Standaard 9 5" xfId="1059" xr:uid="{BE7068D8-BC30-4181-8E96-E66C7835FFFF}"/>
    <cellStyle name="Standaard 9 5 2" xfId="1750" xr:uid="{B4A97131-7B50-4C96-AD40-7D5CEC66F6F5}"/>
    <cellStyle name="Standaard 9 6" xfId="1060" xr:uid="{5CB75269-A17D-45CD-B532-8E2809501C4C}"/>
    <cellStyle name="Standaard 9 6 2" xfId="1751" xr:uid="{82A1B23B-8DC3-4D81-896A-E11757C5266D}"/>
    <cellStyle name="Standaard 9 7" xfId="1061" xr:uid="{ACAA7777-C004-4039-83D7-3414C0D66676}"/>
    <cellStyle name="Standaard 9 7 2" xfId="1752" xr:uid="{DEEA6AA1-9B1C-42CE-8F18-0153E46928DA}"/>
    <cellStyle name="Standaard 9 8" xfId="1062" xr:uid="{136DADC2-8A6D-47FC-BF30-66099CE363C8}"/>
    <cellStyle name="Standaard 9 8 2" xfId="1753" xr:uid="{09E250AB-0519-4E7C-836E-7D382C4FC76B}"/>
    <cellStyle name="Standaard 9 9" xfId="1063" xr:uid="{2CA6D705-2BB9-4230-8254-8C6864D9B044}"/>
    <cellStyle name="Standaard 9 9 2" xfId="1754" xr:uid="{A73D04FD-1B20-407F-B15A-915A41062E33}"/>
    <cellStyle name="Standaard_ruimtestaat" xfId="1064" xr:uid="{5D6AEB97-C11E-4665-AE51-6E685359CAF6}"/>
    <cellStyle name="Standaard_ruimtestaat 3" xfId="1755" xr:uid="{913D7169-A197-444E-88A7-2383063CB452}"/>
    <cellStyle name="Standard 2" xfId="1065" xr:uid="{84696272-F79B-4B2B-A3DD-C89428D7FDA0}"/>
    <cellStyle name="Standard 6" xfId="1066" xr:uid="{725175BE-856B-40AC-9DF8-5574207E8FA5}"/>
    <cellStyle name="Standard 6 2" xfId="1067" xr:uid="{F38B45E8-B86B-4E8A-93D7-C16D8AED5897}"/>
    <cellStyle name="Standard_Anlagen und FM-Leistungen" xfId="1068" xr:uid="{1EF3F5F5-3729-4E73-B425-A6778CA8C755}"/>
    <cellStyle name="Style 1" xfId="1069" xr:uid="{ECCE810B-BA82-41A5-9EBA-C2A904334057}"/>
    <cellStyle name="Text Label" xfId="1070" xr:uid="{F373C6DD-33CF-425C-83B1-3993C2CFB0E1}"/>
    <cellStyle name="Titel 2" xfId="1071" xr:uid="{6DE4C5EC-3D83-4DEF-99C9-CE6E3D4423F6}"/>
    <cellStyle name="Titel 2 2" xfId="1072" xr:uid="{52FA6786-399D-412F-B628-69D8E2B250A5}"/>
    <cellStyle name="Titel 3" xfId="1073" xr:uid="{1332E22B-E685-4903-8F3E-427AD2CFC627}"/>
    <cellStyle name="Title" xfId="1074" xr:uid="{9BBA7977-99FB-4F3E-9BC6-ADDEC2FA2809}"/>
    <cellStyle name="Title 2" xfId="1075" xr:uid="{23CA517C-DEA0-426D-904E-523A7EC3D62B}"/>
    <cellStyle name="Totaal 2" xfId="1076" xr:uid="{4033DB6A-67D0-4E3A-9D62-FF3E12CEF2CF}"/>
    <cellStyle name="Totaal 2 2" xfId="1077" xr:uid="{C9994AFA-3F1C-4D4E-A9ED-3B7B9C3493D8}"/>
    <cellStyle name="Totaal 3" xfId="1078" xr:uid="{4BE9831D-D3A9-48F8-8410-8E610F1A9925}"/>
    <cellStyle name="Totaal 3 2" xfId="1079" xr:uid="{F172CBE2-6EA6-4AC7-B08D-5662069E4AF1}"/>
    <cellStyle name="Totaal 4" xfId="1080" xr:uid="{5CCEA151-0B2F-4264-954F-6B24571EB3DD}"/>
    <cellStyle name="Total" xfId="1081" xr:uid="{F455F58E-ECFE-4EF5-AA5B-5A8EB42AFA2B}"/>
    <cellStyle name="Total 2" xfId="1082" xr:uid="{7CD72486-C8BD-4793-A3A5-15216FA37A81}"/>
    <cellStyle name="Uitvoer 2" xfId="1083" xr:uid="{D8006072-0E61-499C-ABB6-3B22C48A35D7}"/>
    <cellStyle name="Uitvoer 3" xfId="1084" xr:uid="{2AF5263E-0E59-43C8-A1EC-9F92D8B2840A}"/>
    <cellStyle name="Uitvoer 4" xfId="1085" xr:uid="{1015B72E-8706-463F-89D6-7C5471F035E0}"/>
    <cellStyle name="Uitvoer 5" xfId="1086" xr:uid="{CCB25DE6-6652-41F7-8A88-CB3DC23B039E}"/>
    <cellStyle name="Valuta 2" xfId="1087" xr:uid="{44DDA473-5952-4095-B647-301D70F4F58B}"/>
    <cellStyle name="Valuta 2 2" xfId="1088" xr:uid="{9856352B-2289-47E9-9E2E-EAAAB4235C9C}"/>
    <cellStyle name="Valuta 2 2 2" xfId="1089" xr:uid="{F6BB4A19-5716-4E8D-86FA-E56FB6F69729}"/>
    <cellStyle name="Valuta 2 2 2 2" xfId="1090" xr:uid="{8EAA4374-554D-4415-9DD0-94F866C26E4A}"/>
    <cellStyle name="Valuta 2 2 2 2 2" xfId="1759" xr:uid="{8CE3E77F-79CA-4777-82D5-B3AA9F84958B}"/>
    <cellStyle name="Valuta 2 2 2 3" xfId="1758" xr:uid="{F4DF46EF-6761-4FB5-81F5-7517A3F43E40}"/>
    <cellStyle name="Valuta 2 2 3" xfId="1091" xr:uid="{723E60A1-68F4-448D-84F1-D0FC8C75AA69}"/>
    <cellStyle name="Valuta 2 2 3 2" xfId="1760" xr:uid="{D67B5B99-A2AE-4944-87A7-C85B0E9B6047}"/>
    <cellStyle name="Valuta 2 2 4" xfId="1092" xr:uid="{127271F1-D55F-4A67-98D7-1F0CA0714A1B}"/>
    <cellStyle name="Valuta 2 2 5" xfId="1757" xr:uid="{57F5F49A-0B54-44E9-BE73-E7BD27243E5E}"/>
    <cellStyle name="Valuta 2 3" xfId="1093" xr:uid="{767A5560-8AC4-472D-84BB-6562CFEF282A}"/>
    <cellStyle name="Valuta 2 3 2" xfId="1094" xr:uid="{B3AF8B75-CA2D-4874-ADF0-277080D5DABD}"/>
    <cellStyle name="Valuta 2 3 3" xfId="1761" xr:uid="{B4E0E519-7E93-4CCC-93E3-91C9D413715A}"/>
    <cellStyle name="Valuta 2 4" xfId="1095" xr:uid="{A6D9B976-C989-4DF1-963F-E377BAA97545}"/>
    <cellStyle name="Valuta 2 5" xfId="1096" xr:uid="{7D247779-3A11-473F-82DC-BF5A586A0B65}"/>
    <cellStyle name="Valuta 2 5 2" xfId="1097" xr:uid="{7BBDEC22-8CFF-4C57-8152-656D54AB95F6}"/>
    <cellStyle name="Valuta 2 5 2 2" xfId="1763" xr:uid="{51B4B02E-3A80-4236-9140-B12A2EDC7D85}"/>
    <cellStyle name="Valuta 2 5 3" xfId="1762" xr:uid="{4018BBFF-9E7F-4B53-AE4C-6370CCDD824D}"/>
    <cellStyle name="Valuta 2 6" xfId="1098" xr:uid="{6A65C096-0B99-4379-AAE0-47C66DF30E2C}"/>
    <cellStyle name="Valuta 2 6 2" xfId="1764" xr:uid="{F2675BA1-4E46-4686-9D9D-7888BB6AC499}"/>
    <cellStyle name="Valuta 2 7" xfId="1099" xr:uid="{735645FE-1407-43D1-8601-A318B12BAC84}"/>
    <cellStyle name="Valuta 2 8" xfId="1100" xr:uid="{44BF5D8F-1760-4166-B64E-412B26FD2892}"/>
    <cellStyle name="Valuta 2 8 2" xfId="1765" xr:uid="{CBF0004A-EA5D-4FE8-9C0E-3EA82319BE39}"/>
    <cellStyle name="Valuta 2 9" xfId="1756" xr:uid="{73084D22-D636-4C99-A4E2-7D7C653131EE}"/>
    <cellStyle name="Valuta 3" xfId="1101" xr:uid="{B49CC238-F970-45FF-B786-CAA287B7E4F7}"/>
    <cellStyle name="Valuta 3 2" xfId="1102" xr:uid="{4ECA3B86-0666-4802-A42E-FAC21B7C8687}"/>
    <cellStyle name="Valuta 3 2 2" xfId="1103" xr:uid="{7AB63133-C8A0-4104-AE22-C9C6A49BCDCA}"/>
    <cellStyle name="Valuta 3 2 2 2" xfId="1104" xr:uid="{37D668A9-463D-4BE6-8133-7D548E6B4242}"/>
    <cellStyle name="Valuta 3 2 2 2 2" xfId="1769" xr:uid="{21657528-B89A-45F5-A510-B9B24BC0A783}"/>
    <cellStyle name="Valuta 3 2 2 3" xfId="1768" xr:uid="{997CADF9-1837-434C-8491-5D831977C712}"/>
    <cellStyle name="Valuta 3 2 3" xfId="1105" xr:uid="{86CCA91A-0AEA-4BA2-83C9-D8D290DE6D56}"/>
    <cellStyle name="Valuta 3 2 3 2" xfId="1770" xr:uid="{2F3A250A-B369-423E-A503-4D7A2A21402D}"/>
    <cellStyle name="Valuta 3 2 4" xfId="1767" xr:uid="{84D079F5-687E-480D-87E2-A2EF46DC5EE4}"/>
    <cellStyle name="Valuta 3 3" xfId="1106" xr:uid="{AB56196A-F018-4771-884A-A38AA2416191}"/>
    <cellStyle name="Valuta 3 3 2" xfId="1107" xr:uid="{4ED54F0D-CDEE-4B2C-BF1E-5740AEADFE2C}"/>
    <cellStyle name="Valuta 3 3 2 2" xfId="1772" xr:uid="{8C82F0DF-ABEB-4D34-B8A1-E65C29E32C84}"/>
    <cellStyle name="Valuta 3 3 3" xfId="1771" xr:uid="{FE7638E2-6022-4B03-90C8-A7080FEF9E4F}"/>
    <cellStyle name="Valuta 3 4" xfId="1108" xr:uid="{61198DBA-4F3A-4B12-A3AF-AECB9066E0FA}"/>
    <cellStyle name="Valuta 3 4 2" xfId="1109" xr:uid="{F09176E0-42ED-446D-8373-2E6EB5981C9F}"/>
    <cellStyle name="Valuta 3 4 2 2" xfId="1774" xr:uid="{9C3943E9-B8BC-496A-84B7-976ED5CEF020}"/>
    <cellStyle name="Valuta 3 4 3" xfId="1773" xr:uid="{16DE5A9A-13B8-414C-BC0E-885F4D62A7F7}"/>
    <cellStyle name="Valuta 3 5" xfId="1110" xr:uid="{1DF034A8-C231-4E36-90EE-CDEAD9460943}"/>
    <cellStyle name="Valuta 3 5 2" xfId="1111" xr:uid="{7537557E-1C37-4FD0-ABEF-ACBBC6E4F25A}"/>
    <cellStyle name="Valuta 3 5 2 2" xfId="1776" xr:uid="{599B9C9B-C9D1-46C0-A094-DC3514E67A36}"/>
    <cellStyle name="Valuta 3 5 3" xfId="1775" xr:uid="{A728FD94-EA57-4E9A-B810-7675A0C56EDF}"/>
    <cellStyle name="Valuta 3 6" xfId="1112" xr:uid="{62CFFF32-A540-44FA-922D-45003EC03806}"/>
    <cellStyle name="Valuta 3 6 2" xfId="1777" xr:uid="{0F0AC6D2-BDF5-459D-9998-DE034423FC6D}"/>
    <cellStyle name="Valuta 3 7" xfId="1113" xr:uid="{0E793FDA-B708-4554-8209-8042DD807603}"/>
    <cellStyle name="Valuta 3 8" xfId="1766" xr:uid="{D933B271-B15C-45AC-BF1E-C10DEECE9469}"/>
    <cellStyle name="Valuta 4" xfId="1114" xr:uid="{73F0BFE8-4384-4508-A1AC-500F312A1268}"/>
    <cellStyle name="Valuta 4 2" xfId="1115" xr:uid="{2848564F-3E38-4C5D-AD68-7A5A19A9369B}"/>
    <cellStyle name="Valuta 4 3" xfId="1116" xr:uid="{8915BE4F-8BB7-4122-9CB1-420FD2D28A53}"/>
    <cellStyle name="Valuta 4 3 2" xfId="1117" xr:uid="{89C5DB78-2DA9-41E4-A501-271557C02B86}"/>
    <cellStyle name="Valuta 4 3 2 2" xfId="1779" xr:uid="{CDC82A12-07B8-4F80-8801-060011880C21}"/>
    <cellStyle name="Valuta 4 3 3" xfId="1778" xr:uid="{45516468-FDA9-40C6-A58A-C04AEB9FC35E}"/>
    <cellStyle name="Valuta 4 4" xfId="1118" xr:uid="{F6BE34A6-0529-4702-B534-6CFFF96CD146}"/>
    <cellStyle name="Valuta 5" xfId="1119" xr:uid="{FB8C6248-5254-4D9F-834B-C00FE77CC1AB}"/>
    <cellStyle name="Valuta 5 2" xfId="1120" xr:uid="{184DBFCE-FAF4-4C04-A5C1-CBE2551CC4C3}"/>
    <cellStyle name="Valuta 5 2 2" xfId="1121" xr:uid="{22EA679A-7387-4934-B337-4D8215F0643C}"/>
    <cellStyle name="Valuta 5 2 2 2" xfId="1782" xr:uid="{89AE14BE-C368-4A29-A386-8B63BF8DC24B}"/>
    <cellStyle name="Valuta 5 2 3" xfId="1781" xr:uid="{4742D17C-739A-4F9B-8BB8-68A2EA60E92A}"/>
    <cellStyle name="Valuta 5 3" xfId="1122" xr:uid="{C631B400-4547-4D22-B1A8-1BF64389B9EA}"/>
    <cellStyle name="Valuta 5 3 2" xfId="1783" xr:uid="{BECD7E2B-59BE-460A-9852-C38188816433}"/>
    <cellStyle name="Valuta 5 4" xfId="1780" xr:uid="{D1D3ED9D-87B4-41E7-9340-C7562D8E1B55}"/>
    <cellStyle name="Valuta 6" xfId="1123" xr:uid="{0DF297A1-2A70-4BE6-A012-5A3490B07544}"/>
    <cellStyle name="Valuta 6 2" xfId="1124" xr:uid="{DB19DB8E-9898-492D-9EF0-5014DDC3ABA9}"/>
    <cellStyle name="Valuta 6 2 2" xfId="1125" xr:uid="{72F9C94A-E86C-4F3F-94B1-5A0D4080E87A}"/>
    <cellStyle name="Valuta 6 2 2 2" xfId="1786" xr:uid="{4A1B7169-2A4C-43FB-BD1E-DC418176C27D}"/>
    <cellStyle name="Valuta 6 2 3" xfId="1785" xr:uid="{1B846232-9116-4778-9F60-4397DFC6FC71}"/>
    <cellStyle name="Valuta 6 3" xfId="1126" xr:uid="{374F316F-1765-463E-A6A1-14F9C84D6F39}"/>
    <cellStyle name="Valuta 6 3 2" xfId="1787" xr:uid="{D80CE236-B6A5-425F-9897-2004FEA4D493}"/>
    <cellStyle name="Valuta 6 4" xfId="1784" xr:uid="{208D00B0-0A9D-4293-8826-F25D78FA78FB}"/>
    <cellStyle name="Valuta 7" xfId="1127" xr:uid="{AD6A764D-D335-42B4-96E1-5AD6904D2E92}"/>
    <cellStyle name="Valuta 8" xfId="1128" xr:uid="{493A56EF-A368-40A2-88A5-8365B65A590E}"/>
    <cellStyle name="Valuta 8 2" xfId="1788" xr:uid="{B5A0A74D-097E-49E8-90DD-387DBCAA89BD}"/>
    <cellStyle name="Valuta 9" xfId="1129" xr:uid="{0A11DB6C-E57E-4A40-9C4A-FD329665730F}"/>
    <cellStyle name="Valuta 9 2" xfId="1789" xr:uid="{FA1C8732-73EA-4F43-97AD-2BF651038044}"/>
    <cellStyle name="Valuta euro rb" xfId="1130" xr:uid="{022C35AB-3026-4E84-B056-6718623F0178}"/>
    <cellStyle name="Valuta gulden rb" xfId="1131" xr:uid="{1C49A91B-14C5-4EED-B4BA-B22D7B9C1FE2}"/>
    <cellStyle name="Verklarende tekst 2" xfId="1132" xr:uid="{94797023-6E64-4FF4-A19D-24FE7762DAA3}"/>
    <cellStyle name="Verklarende tekst 3" xfId="1133" xr:uid="{59BD2265-1E93-44CF-924D-BBC842703D23}"/>
    <cellStyle name="Verklarende tekst 4" xfId="1134" xr:uid="{9E2D9ADE-3B27-40F2-B7EF-3FAB33B6C54A}"/>
    <cellStyle name="Verklarende tekst 5" xfId="1135" xr:uid="{29A23883-2E75-4F11-A478-A103CB7A8F7E}"/>
    <cellStyle name="Waarschuwingstekst 2" xfId="1136" xr:uid="{A824514F-F816-43FD-BD65-C4EAAB0F411C}"/>
    <cellStyle name="Waarschuwingstekst 2 2" xfId="1137" xr:uid="{21680DF6-7194-415B-BF0F-195567234A0E}"/>
    <cellStyle name="Waarschuwingstekst 3" xfId="1138" xr:uid="{745738AB-5758-46B1-8FF5-44F8F30A8ED7}"/>
    <cellStyle name="Waarschuwingstekst 4" xfId="1139" xr:uid="{9C5092EB-748E-4154-978C-A4E4BC7ECD71}"/>
    <cellStyle name="Währung [0]_Aufmaß" xfId="1140" xr:uid="{2B7846E2-EA1B-428D-B3F4-D8E5B133ABC9}"/>
    <cellStyle name="Währung 2" xfId="1141" xr:uid="{1CF7FF18-BEC9-4AD9-87C9-E2F5761E79D6}"/>
    <cellStyle name="Währung 3" xfId="1142" xr:uid="{B521C042-AB43-46DF-AD62-B58CEA3D70E3}"/>
    <cellStyle name="Währung_Aufmaß" xfId="1143" xr:uid="{9D4B8CCF-CA0E-49D4-BBAF-6D684D98219C}"/>
    <cellStyle name="Warning Text" xfId="1144" xr:uid="{2CD1DACB-AE44-4983-9973-17053259571F}"/>
  </cellStyles>
  <dxfs count="128">
    <dxf>
      <numFmt numFmtId="2" formatCode="0.00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2" formatCode="0.00"/>
    </dxf>
    <dxf>
      <numFmt numFmtId="4" formatCode="#,##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numFmt numFmtId="2" formatCode="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4" formatCode="#,##0.00"/>
    </dxf>
    <dxf>
      <alignment horizontal="right"/>
    </dxf>
    <dxf>
      <numFmt numFmtId="2" formatCode="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numFmt numFmtId="2" formatCode="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numFmt numFmtId="2" formatCode="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numFmt numFmtId="2" formatCode="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right"/>
    </dxf>
    <dxf>
      <numFmt numFmtId="2" formatCode="0.0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alignment vertical="top"/>
    </dxf>
    <dxf>
      <numFmt numFmtId="2" formatCode="0.00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4" formatCode="#,##0.00"/>
    </dxf>
    <dxf>
      <alignment horizontal="right"/>
    </dxf>
    <dxf>
      <numFmt numFmtId="4" formatCode="#,##0.0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2" formatCode="0.00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2" formatCode="0.00"/>
    </dxf>
    <dxf>
      <alignment horizontal="righ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2" formatCode="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5370373" createdVersion="8" refreshedVersion="8" minRefreshableVersion="3" recordCount="7" xr:uid="{23361466-9DD2-4D96-A4EE-D8C17AD1CF0A}">
  <cacheSource type="worksheet">
    <worksheetSource ref="A1:J8" sheet="KJS gymzaal"/>
  </cacheSource>
  <cacheFields count="10">
    <cacheField name="Programma" numFmtId="0">
      <sharedItems containsBlank="1" count="5">
        <s v="Code"/>
        <m/>
        <s v="gan200l"/>
        <s v="spo200l"/>
        <s v="san200s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1" maxValue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2" maxValue="2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5717596" createdVersion="8" refreshedVersion="8" minRefreshableVersion="3" recordCount="35" xr:uid="{8436FD94-D6EC-41DC-802A-BF8B0710D3CC}">
  <cacheSource type="worksheet">
    <worksheetSource ref="A1:J36" sheet="DOK"/>
  </cacheSource>
  <cacheFields count="10">
    <cacheField name="Programma" numFmtId="0">
      <sharedItems containsBlank="1" count="11">
        <s v="Code"/>
        <m/>
        <s v="ent200t"/>
        <s v="pan200l"/>
        <s v="spo200l"/>
        <s v="les200l"/>
        <s v="san200l"/>
        <s v="gan200l"/>
        <s v="Ver200l"/>
        <s v="tra200s"/>
        <s v="kan120l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5" maxValue="1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6064812" createdVersion="8" refreshedVersion="8" minRefreshableVersion="3" recordCount="40" xr:uid="{8FE7E826-2D32-4CEE-810D-7B98F1D0E31C}">
  <cacheSource type="worksheet">
    <worksheetSource ref="A1:J41" sheet="KJS"/>
  </cacheSource>
  <cacheFields count="10">
    <cacheField name="Programma" numFmtId="0">
      <sharedItems containsBlank="1" count="18">
        <s v="Code"/>
        <m/>
        <s v="ent200t"/>
        <s v="gan200l"/>
        <s v="aul200l"/>
        <s v="les200l"/>
        <s v="san200s"/>
        <s v="san200l"/>
        <s v="tbe040l"/>
        <s v="keu200l"/>
        <s v="gan200s"/>
        <s v="kan200l"/>
        <s v="kan200t"/>
        <s v="tra200s"/>
        <s v="tra040s"/>
        <s v="nio"/>
        <s v="ver120l"/>
        <s v="kan120t"/>
      </sharedItems>
    </cacheField>
    <cacheField name="VSR" numFmtId="0">
      <sharedItems containsBlank="1"/>
    </cacheField>
    <cacheField name="Locatie" numFmtId="0">
      <sharedItems containsBlank="1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1" maxValue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4" maxValue="98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6296296" createdVersion="8" refreshedVersion="8" minRefreshableVersion="3" recordCount="36" xr:uid="{839ABDC5-3904-4E1C-9BFC-A340084EE6C0}">
  <cacheSource type="worksheet">
    <worksheetSource ref="A1:J37" sheet="KBS"/>
  </cacheSource>
  <cacheFields count="10">
    <cacheField name="Programma" numFmtId="0">
      <sharedItems containsBlank="1" count="12">
        <s v="Code"/>
        <m/>
        <s v="gan200l"/>
        <s v="les200l"/>
        <s v="san200s"/>
        <s v="Kof200l"/>
        <s v="aul200l"/>
        <s v="kan120l"/>
        <s v="Kof200t"/>
        <s v="ent200t"/>
        <s v="san200l"/>
        <s v="mag040l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008" maxValue="13008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2" maxValue="2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6412035" createdVersion="8" refreshedVersion="8" minRefreshableVersion="3" recordCount="31" xr:uid="{BC0E4C84-EE11-4514-AB2F-2E49BD4365E8}">
  <cacheSource type="worksheet">
    <worksheetSource ref="A1:J32" sheet="ONS-W"/>
  </cacheSource>
  <cacheFields count="10">
    <cacheField name="Programma" numFmtId="0">
      <sharedItems containsBlank="1" count="12">
        <s v="Code"/>
        <m/>
        <s v="ent200t"/>
        <s v="aul200l"/>
        <s v="san200s"/>
        <s v="les200l"/>
        <s v="gan200l"/>
        <s v="spo200l"/>
        <s v="tbe040l"/>
        <s v="Kof200l"/>
        <s v="kan120l"/>
        <s v="keu200s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009" maxValue="13009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1" maxValue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5" maxValue="1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664352" createdVersion="8" refreshedVersion="8" minRefreshableVersion="3" recordCount="15" xr:uid="{2F37B255-E65C-4545-B6E7-C40346CD5F39}">
  <cacheSource type="worksheet">
    <worksheetSource ref="A1:J16" sheet="DDS"/>
  </cacheSource>
  <cacheFields count="10">
    <cacheField name="Programma" numFmtId="0">
      <sharedItems containsBlank="1" count="9">
        <s v="Code"/>
        <m/>
        <s v="ent200t"/>
        <s v="gan200l"/>
        <s v="les200l"/>
        <s v="san200s"/>
        <s v="pan200l"/>
        <s v="Kof200l"/>
        <s v="mag040l"/>
      </sharedItems>
    </cacheField>
    <cacheField name="VSR" numFmtId="0">
      <sharedItems containsBlank="1"/>
    </cacheField>
    <cacheField name="Locatie" numFmtId="0">
      <sharedItems containsBlank="1" containsMixedTypes="1" containsNumber="1" containsInteger="1" minValue="13017" maxValue="13017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String="0" containsBlank="1" containsNumber="1" containsInteger="1" minValue="1" maxValue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containsInteger="1" minValue="3" maxValue="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lse Leegwater | Younggroup" refreshedDate="46112.349546759258" createdVersion="8" refreshedVersion="8" minRefreshableVersion="3" recordCount="105" xr:uid="{480488A8-78C3-471F-94F3-12F236EE7195}">
  <cacheSource type="worksheet">
    <worksheetSource ref="A1:J106" sheet="KWA"/>
  </cacheSource>
  <cacheFields count="10">
    <cacheField name="Programma" numFmtId="0">
      <sharedItems containsBlank="1" count="16">
        <s v="Code"/>
        <m/>
        <s v="ent200l"/>
        <s v="nio"/>
        <s v="aul200l"/>
        <s v="kan120t"/>
        <s v="keu200l"/>
        <s v="lif200l"/>
        <s v="san200s"/>
        <s v="kan120l"/>
        <s v="les200l"/>
        <s v="gan200l"/>
        <s v="mag040l"/>
        <s v="tra200l"/>
        <s v="kof200t"/>
        <s v="pan200l"/>
      </sharedItems>
    </cacheField>
    <cacheField name="VSR" numFmtId="0">
      <sharedItems containsBlank="1" containsMixedTypes="1" containsNumber="1" containsInteger="1" minValue="0" maxValue="0"/>
    </cacheField>
    <cacheField name="Locatie" numFmtId="0">
      <sharedItems containsBlank="1" containsMixedTypes="1" containsNumber="1" containsInteger="1" minValue="0" maxValue="0"/>
    </cacheField>
    <cacheField name="Naam" numFmtId="0">
      <sharedItems containsBlank="1"/>
    </cacheField>
    <cacheField name="Adres" numFmtId="0">
      <sharedItems containsBlank="1"/>
    </cacheField>
    <cacheField name="Etage" numFmtId="0">
      <sharedItems containsBlank="1"/>
    </cacheField>
    <cacheField name="Perceel" numFmtId="0">
      <sharedItems containsBlank="1"/>
    </cacheField>
    <cacheField name="Ruimte omschrijving" numFmtId="0">
      <sharedItems containsBlank="1"/>
    </cacheField>
    <cacheField name="Vloersoort" numFmtId="0">
      <sharedItems containsBlank="1"/>
    </cacheField>
    <cacheField name="Oppervlakte" numFmtId="0">
      <sharedItems containsBlank="1" containsMixedTypes="1" containsNumber="1" minValue="0" maxValue="1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Kon. Julianaschool"/>
    <s v="Oranje Nassaulaan, Culemborg"/>
    <s v="bg"/>
    <n v="1"/>
    <s v="Gangen"/>
    <s v="lino"/>
    <n v="33.26"/>
  </r>
  <r>
    <x v="3"/>
    <s v="Verkeersruimte"/>
    <m/>
    <s v="Kon. Julianaschool"/>
    <s v="Oranje Nassaulaan, Culemborg"/>
    <s v="bg"/>
    <n v="1"/>
    <s v="Kleedkamers"/>
    <s v="lino"/>
    <n v="44.73"/>
  </r>
  <r>
    <x v="4"/>
    <s v="Sanitair"/>
    <m/>
    <s v="Kon. Julianaschool"/>
    <s v="Oranje Nassaulaan, Culemborg"/>
    <s v="bg"/>
    <n v="1"/>
    <s v="Douches"/>
    <s v="Steen"/>
    <n v="37.229999999999997"/>
  </r>
  <r>
    <x v="4"/>
    <s v="Sanitair"/>
    <m/>
    <s v="Kon. Julianaschool"/>
    <s v="Oranje Nassaulaan, Culemborg"/>
    <s v="bg"/>
    <n v="1"/>
    <s v="Toiletten"/>
    <s v="Steen"/>
    <n v="2"/>
  </r>
  <r>
    <x v="3"/>
    <s v="Verkeersruimte"/>
    <m/>
    <s v="Kon. Julianaschool"/>
    <s v="Oranje Nassaulaan, Culemborg"/>
    <s v="bg"/>
    <n v="1"/>
    <s v="Gymzaal"/>
    <s v="Sportvloer"/>
    <n v="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Daltonschool "/>
    <s v="School Hof West 1, Culemborg"/>
    <s v="bg"/>
    <s v="1"/>
    <s v="Entrée"/>
    <s v="Inloopmat"/>
    <n v="7.45"/>
  </r>
  <r>
    <x v="3"/>
    <s v="Verkeersruimte"/>
    <m/>
    <s v="Daltonschool "/>
    <s v="School Hof West 1, Culemborg"/>
    <s v="bg"/>
    <s v="1"/>
    <s v="Pantry / congierge"/>
    <s v="Linoleum"/>
    <n v="16.940000000000001"/>
  </r>
  <r>
    <x v="4"/>
    <s v="Verkeersruimte"/>
    <m/>
    <s v="Daltonschool "/>
    <s v="School Hof West 1, Culemborg"/>
    <s v="bg"/>
    <s v="1"/>
    <s v="Sportzaal"/>
    <s v="sportvloer"/>
    <n v="73.8"/>
  </r>
  <r>
    <x v="5"/>
    <s v="Leslokaal"/>
    <m/>
    <s v="Daltonschool "/>
    <s v="School Hof West 1, Culemborg"/>
    <s v="bg"/>
    <s v="1"/>
    <s v="Lokaal SKPC"/>
    <s v="Linoleum"/>
    <n v="36.4"/>
  </r>
  <r>
    <x v="5"/>
    <s v="Leslokaal"/>
    <m/>
    <s v="Daltonschool "/>
    <s v="School Hof West 1, Culemborg"/>
    <s v="bg"/>
    <s v="1"/>
    <s v="Lokaal SKPC"/>
    <s v="Linoleum"/>
    <n v="43.2"/>
  </r>
  <r>
    <x v="5"/>
    <s v="Leslokaal"/>
    <m/>
    <s v="Daltonschool "/>
    <s v="School Hof West 1, Culemborg"/>
    <s v="bg"/>
    <s v="1"/>
    <s v="Kook Lokaal"/>
    <s v="Linoleum"/>
    <n v="53.7"/>
  </r>
  <r>
    <x v="6"/>
    <s v="Sanitair"/>
    <m/>
    <s v="Daltonschool "/>
    <s v="School Hof West 1, Culemborg"/>
    <s v="bg"/>
    <s v="1"/>
    <s v="Aula"/>
    <s v="Linoleum"/>
    <n v="104"/>
  </r>
  <r>
    <x v="7"/>
    <s v="Verkeersruimte"/>
    <m/>
    <s v="Daltonschool "/>
    <s v="School Hof West 1, Culemborg"/>
    <s v="bg"/>
    <s v="1"/>
    <s v="Podium"/>
    <s v="Parket"/>
    <n v="17.8"/>
  </r>
  <r>
    <x v="8"/>
    <s v="Bureaukamer"/>
    <m/>
    <s v="Daltonschool "/>
    <s v="School Hof West 1, Culemborg"/>
    <s v="bg"/>
    <s v="1"/>
    <s v="bijles ruimte"/>
    <s v="Linoleum"/>
    <n v="12.5"/>
  </r>
  <r>
    <x v="6"/>
    <s v="Sanitair"/>
    <m/>
    <s v="Daltonschool "/>
    <s v="School Hof West 1, Culemborg"/>
    <s v="bg"/>
    <s v="1"/>
    <s v="Toiletgroep"/>
    <s v="Tarket"/>
    <n v="5"/>
  </r>
  <r>
    <x v="7"/>
    <s v="Verkeersruimte"/>
    <m/>
    <s v="Daltonschool "/>
    <s v="School Hof West 1, Culemborg"/>
    <s v="bg"/>
    <s v="1"/>
    <s v="Gang"/>
    <s v="Linoleum"/>
    <n v="7.9"/>
  </r>
  <r>
    <x v="5"/>
    <s v="Leslokaal"/>
    <m/>
    <s v="Daltonschool "/>
    <s v="School Hof West 1, Culemborg"/>
    <s v="bg"/>
    <s v="1"/>
    <s v="Lokaal "/>
    <s v="Linoleum"/>
    <n v="56.6"/>
  </r>
  <r>
    <x v="6"/>
    <s v="Sanitair"/>
    <m/>
    <s v="Daltonschool "/>
    <s v="School Hof West 1, Culemborg"/>
    <s v="bg"/>
    <s v="1"/>
    <s v="Toiletgroep"/>
    <s v="Tarket"/>
    <n v="5"/>
  </r>
  <r>
    <x v="9"/>
    <s v="Verkeersruimte"/>
    <m/>
    <s v="Daltonschool "/>
    <s v="School Hof West 1, Culemborg"/>
    <s v="bg"/>
    <s v="1"/>
    <s v="Trappen"/>
    <s v="Steen"/>
    <n v="11.2"/>
  </r>
  <r>
    <x v="1"/>
    <m/>
    <m/>
    <m/>
    <m/>
    <m/>
    <s v="1"/>
    <s v="Achter gesloten deur"/>
    <m/>
    <m/>
  </r>
  <r>
    <x v="6"/>
    <s v="Sanitair"/>
    <m/>
    <s v="Daltonschool "/>
    <s v="School Hof West 1, Culemborg"/>
    <s v="bg"/>
    <s v="1"/>
    <s v="Toiletgroep"/>
    <s v="Tarket"/>
    <n v="15"/>
  </r>
  <r>
    <x v="7"/>
    <s v="Verkeersruimte"/>
    <m/>
    <s v="Daltonschool "/>
    <s v="School Hof West 1, Culemborg"/>
    <s v="bg"/>
    <s v="1"/>
    <s v="Hal"/>
    <s v="Steen"/>
    <n v="7.7"/>
  </r>
  <r>
    <x v="5"/>
    <s v="Leslokaal"/>
    <m/>
    <s v="Daltonschool "/>
    <s v="School Hof West 1, Culemborg"/>
    <s v="bg"/>
    <s v="1"/>
    <s v="Lokaal"/>
    <s v="Linoleum"/>
    <n v="56.6"/>
  </r>
  <r>
    <x v="8"/>
    <s v="Bureaukamer"/>
    <m/>
    <s v="Daltonschool "/>
    <s v="School Hof West 1, Culemborg"/>
    <s v="1e"/>
    <s v="1"/>
    <s v="Orthopeed"/>
    <s v="Linoleum"/>
    <n v="29"/>
  </r>
  <r>
    <x v="10"/>
    <s v="Bureaukamer"/>
    <m/>
    <s v="Daltonschool "/>
    <s v="School Hof West 1, Culemborg"/>
    <s v="1e"/>
    <s v="1"/>
    <s v="Kantoor"/>
    <s v="Linoleum"/>
    <n v="17.2"/>
  </r>
  <r>
    <x v="5"/>
    <s v="Leslokaal"/>
    <m/>
    <s v="Daltonschool "/>
    <s v="School Hof West 1, Culemborg"/>
    <s v="1e"/>
    <s v="1"/>
    <s v="Lokaal"/>
    <s v="Linoleum"/>
    <n v="62"/>
  </r>
  <r>
    <x v="5"/>
    <s v="Leslokaal"/>
    <m/>
    <s v="Daltonschool "/>
    <s v="School Hof West 1, Culemborg"/>
    <s v="1e"/>
    <s v="1"/>
    <s v="Lokaal"/>
    <s v="Linoleum"/>
    <n v="60"/>
  </r>
  <r>
    <x v="7"/>
    <s v="Verkeersruimte"/>
    <m/>
    <s v="Daltonschool "/>
    <s v="School Hof West 1, Culemborg"/>
    <s v="1e"/>
    <s v="1"/>
    <s v="Gang"/>
    <s v="Linoleum"/>
    <n v="10"/>
  </r>
  <r>
    <x v="6"/>
    <s v="Sanitair"/>
    <m/>
    <s v="Daltonschool "/>
    <s v="School Hof West 1, Culemborg"/>
    <s v="1e"/>
    <s v="1"/>
    <s v="Toiletgroep"/>
    <s v="Tarket"/>
    <n v="12.4"/>
  </r>
  <r>
    <x v="10"/>
    <s v="Bureaukamer"/>
    <m/>
    <s v="Daltonschool "/>
    <s v="School Hof West 1, Culemborg"/>
    <s v="1e"/>
    <s v="1"/>
    <s v="Kantoor"/>
    <s v="Linoleum"/>
    <n v="12.7"/>
  </r>
  <r>
    <x v="7"/>
    <s v="Verkeersruimte"/>
    <m/>
    <s v="Daltonschool "/>
    <s v="School Hof West 1, Culemborg"/>
    <s v="1e"/>
    <s v="1"/>
    <s v="Gang"/>
    <s v="Linoleum"/>
    <n v="72.3"/>
  </r>
  <r>
    <x v="10"/>
    <s v="Bureaukamer"/>
    <m/>
    <s v="Daltonschool "/>
    <s v="School Hof West 1, Culemborg"/>
    <s v="1e"/>
    <s v="1"/>
    <s v="Kantoor"/>
    <s v="Linoleum"/>
    <n v="21"/>
  </r>
  <r>
    <x v="6"/>
    <s v="Sanitair"/>
    <m/>
    <s v="Daltonschool "/>
    <s v="School Hof West 1, Culemborg"/>
    <s v="1e"/>
    <s v="1"/>
    <s v="Toiletgroep"/>
    <s v="Tarket"/>
    <n v="12.4"/>
  </r>
  <r>
    <x v="7"/>
    <s v="Verkeersruimte"/>
    <m/>
    <s v="Daltonschool "/>
    <s v="School Hof West 1, Culemborg"/>
    <s v="1e"/>
    <s v="1"/>
    <s v="Gang"/>
    <s v="Linoleum"/>
    <n v="8"/>
  </r>
  <r>
    <x v="5"/>
    <s v="Leslokaal"/>
    <m/>
    <s v="Daltonschool "/>
    <s v="School Hof West 1, Culemborg"/>
    <s v="1e"/>
    <s v="1"/>
    <s v="Lokaal"/>
    <s v="Linoleum"/>
    <n v="56.5"/>
  </r>
  <r>
    <x v="5"/>
    <s v="Leslokaal"/>
    <m/>
    <s v="Daltonschool "/>
    <s v="School Hof West 1, Culemborg"/>
    <s v="1e"/>
    <s v="1"/>
    <s v="Lokaal"/>
    <s v="Linoleum"/>
    <n v="53"/>
  </r>
  <r>
    <x v="7"/>
    <s v="Verkeersruimte"/>
    <m/>
    <s v="Daltonschool "/>
    <s v="School Hof West 1, Culemborg"/>
    <s v="1e"/>
    <s v="1"/>
    <s v="Gang"/>
    <s v="Linoleum"/>
    <n v="7"/>
  </r>
  <r>
    <x v="5"/>
    <s v="Leslokaal"/>
    <m/>
    <s v="Daltonschool "/>
    <s v="School Hof West 1, Culemborg"/>
    <s v="1e"/>
    <s v="1"/>
    <s v="Lokaal"/>
    <s v="Linoleum"/>
    <n v="5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m/>
    <s v="Kon. Julianaschool"/>
    <s v="Oranje Nassaulaan, Culemborg"/>
    <s v="bg"/>
    <n v="1"/>
    <s v="entree"/>
    <s v="tapijt"/>
    <n v="13.4"/>
  </r>
  <r>
    <x v="3"/>
    <s v="Verkeersruimte"/>
    <m/>
    <s v="Kon. Julianaschool"/>
    <s v="Oranje Nassaulaan, Culemborg"/>
    <s v="bg"/>
    <n v="1"/>
    <s v="gang"/>
    <s v="lino"/>
    <n v="9.5"/>
  </r>
  <r>
    <x v="4"/>
    <s v="Verkeersruimte"/>
    <m/>
    <s v="Kon. Julianaschool"/>
    <s v="Oranje Nassaulaan, Culemborg"/>
    <s v="bg"/>
    <n v="1"/>
    <s v="aula"/>
    <s v="lino"/>
    <n v="98.3"/>
  </r>
  <r>
    <x v="3"/>
    <s v="Verkeersruimte"/>
    <m/>
    <s v="Kon. Julianaschool"/>
    <s v="Oranje Nassaulaan, Culemborg"/>
    <s v="bg"/>
    <n v="1"/>
    <s v="gang"/>
    <s v="lino"/>
    <n v="8.6"/>
  </r>
  <r>
    <x v="5"/>
    <s v="Leslokaal"/>
    <m/>
    <s v="Kon. Julianaschool"/>
    <s v="Oranje Nassaulaan, Culemborg"/>
    <s v="bg"/>
    <n v="1"/>
    <s v="leslokaal"/>
    <s v="lino"/>
    <n v="52.4"/>
  </r>
  <r>
    <x v="5"/>
    <s v="Leslokaal"/>
    <m/>
    <s v="Kon. Julianaschool"/>
    <s v="Oranje Nassaulaan, Culemborg"/>
    <s v="bg"/>
    <n v="1"/>
    <s v="leslokaal"/>
    <s v="lino"/>
    <n v="54.2"/>
  </r>
  <r>
    <x v="6"/>
    <s v="Sanitair"/>
    <m/>
    <s v="Kon. Julianaschool"/>
    <s v="Oranje Nassaulaan, Culemborg"/>
    <s v="bg"/>
    <n v="1"/>
    <s v="Toiletgroep"/>
    <s v="steen"/>
    <n v="9.5"/>
  </r>
  <r>
    <x v="6"/>
    <s v="Sanitair"/>
    <m/>
    <s v="Kon. Julianaschool"/>
    <s v="Oranje Nassaulaan, Culemborg"/>
    <s v="bg"/>
    <n v="1"/>
    <s v="badkamer"/>
    <s v="steen"/>
    <n v="4"/>
  </r>
  <r>
    <x v="7"/>
    <s v="Sanitair"/>
    <m/>
    <s v="Kon. Julianaschool"/>
    <s v="Oranje Nassaulaan, Culemborg"/>
    <s v="bg"/>
    <n v="1"/>
    <s v="lokaal"/>
    <s v="lino"/>
    <n v="52"/>
  </r>
  <r>
    <x v="5"/>
    <s v="Leslokaal"/>
    <m/>
    <s v="Kon. Julianaschool"/>
    <s v="Oranje Nassaulaan, Culemborg"/>
    <s v="bg"/>
    <n v="1"/>
    <s v="lokaal"/>
    <s v="lino"/>
    <n v="65"/>
  </r>
  <r>
    <x v="8"/>
    <s v="Verkeersruimte"/>
    <m/>
    <s v="Kon. Julianaschool"/>
    <s v="Oranje Nassaulaan, Culemborg"/>
    <s v="bg"/>
    <n v="1"/>
    <s v="toestelberging"/>
    <s v="lino"/>
    <n v="7"/>
  </r>
  <r>
    <x v="9"/>
    <s v="Verkeersruimte"/>
    <m/>
    <s v="Kon. Julianaschool"/>
    <s v="Oranje Nassaulaan, Culemborg"/>
    <s v="bg"/>
    <n v="1"/>
    <s v="keuken / werkplek"/>
    <s v="lino"/>
    <n v="12.5"/>
  </r>
  <r>
    <x v="3"/>
    <s v="Verkeersruimte"/>
    <m/>
    <s v="Kon. Julianaschool"/>
    <s v="Oranje Nassaulaan, Culemborg"/>
    <s v="bg"/>
    <n v="1"/>
    <s v="gang"/>
    <s v="lino"/>
    <n v="7.8"/>
  </r>
  <r>
    <x v="10"/>
    <s v="Verkeersruimte"/>
    <m/>
    <s v="Kon. Julianaschool"/>
    <s v="Oranje Nassaulaan, Culemborg"/>
    <s v="bg"/>
    <n v="1"/>
    <s v="gang/hal"/>
    <s v="steen"/>
    <n v="49.6"/>
  </r>
  <r>
    <x v="10"/>
    <s v="Verkeersruimte"/>
    <m/>
    <s v="Kon. Julianaschool"/>
    <s v="Oranje Nassaulaan, Culemborg"/>
    <s v="bg"/>
    <n v="1"/>
    <s v="gang"/>
    <s v="steen"/>
    <n v="46.5"/>
  </r>
  <r>
    <x v="11"/>
    <s v="Bureaukamer"/>
    <m/>
    <s v="Kon. Julianaschool"/>
    <s v="Oranje Nassaulaan, Culemborg"/>
    <s v="bg"/>
    <n v="1"/>
    <s v="kantoor directeur"/>
    <s v="pvc"/>
    <n v="21.5"/>
  </r>
  <r>
    <x v="12"/>
    <s v="Bureaukamer"/>
    <m/>
    <s v="Kon. Julianaschool"/>
    <s v="Oranje Nassaulaan, Culemborg"/>
    <s v="bg"/>
    <n v="1"/>
    <s v="kantoor directeur"/>
    <s v="naaldvilt"/>
    <n v="13.8"/>
  </r>
  <r>
    <x v="7"/>
    <s v="Sanitair"/>
    <m/>
    <s v="Kon. Julianaschool"/>
    <s v="Oranje Nassaulaan, Culemborg"/>
    <s v="bg"/>
    <n v="1"/>
    <s v="Toiletgroep"/>
    <s v="pvc"/>
    <n v="6.7"/>
  </r>
  <r>
    <x v="5"/>
    <s v="Leslokaal"/>
    <m/>
    <s v="Kon. Julianaschool"/>
    <s v="Oranje Nassaulaan, Culemborg"/>
    <s v="bg"/>
    <n v="1"/>
    <s v="lokaal"/>
    <s v="lino"/>
    <n v="46"/>
  </r>
  <r>
    <x v="5"/>
    <s v="Leslokaal"/>
    <m/>
    <s v="Kon. Julianaschool"/>
    <s v="Oranje Nassaulaan, Culemborg"/>
    <s v="bg"/>
    <n v="1"/>
    <s v="lokaal"/>
    <s v="lino"/>
    <n v="45.3"/>
  </r>
  <r>
    <x v="10"/>
    <s v="Verkeersruimte"/>
    <m/>
    <s v="Kon. Julianaschool"/>
    <s v="Oranje Nassaulaan, Culemborg"/>
    <s v="bg"/>
    <n v="1"/>
    <s v="gang"/>
    <s v="steen"/>
    <n v="13.9"/>
  </r>
  <r>
    <x v="13"/>
    <s v="Verkeersruimte"/>
    <m/>
    <s v="Kon. Julianaschool"/>
    <s v="Oranje Nassaulaan, Culemborg"/>
    <s v="bg"/>
    <n v="1"/>
    <s v="trappenhuis klein"/>
    <s v="steen"/>
    <n v="7.34"/>
  </r>
  <r>
    <x v="5"/>
    <s v="Leslokaal"/>
    <m/>
    <s v="Kon. Julianaschool"/>
    <s v="Oranje Nassaulaan, Culemborg"/>
    <s v="bg"/>
    <n v="1"/>
    <s v="lokaal"/>
    <s v="lino"/>
    <n v="60.7"/>
  </r>
  <r>
    <x v="7"/>
    <s v="Sanitair"/>
    <m/>
    <s v="Kon. Julianaschool"/>
    <s v="Oranje Nassaulaan, Culemborg"/>
    <s v="bg"/>
    <n v="1"/>
    <s v="Toiletgroep"/>
    <s v="pvc"/>
    <n v="10.9"/>
  </r>
  <r>
    <x v="14"/>
    <s v="Verkeersruimte"/>
    <m/>
    <s v="Kon. Julianaschool"/>
    <s v="Oranje Nassaulaan, Culemborg"/>
    <s v="bg"/>
    <n v="1"/>
    <s v="Trap naar kelder"/>
    <s v="steen"/>
    <n v="4.8"/>
  </r>
  <r>
    <x v="15"/>
    <s v="n.v.t."/>
    <m/>
    <s v="Kon. Julianaschool"/>
    <s v="Oranje Nassaulaan, Culemborg"/>
    <s v="bg"/>
    <n v="1"/>
    <s v="berging kelder"/>
    <s v="steen"/>
    <m/>
  </r>
  <r>
    <x v="15"/>
    <s v="n.v.t."/>
    <m/>
    <s v="Kon. Julianaschool"/>
    <s v="Oranje Nassaulaan, Culemborg"/>
    <s v="bg"/>
    <n v="1"/>
    <s v="werkplaats kelder"/>
    <s v="steen"/>
    <m/>
  </r>
  <r>
    <x v="13"/>
    <s v="Verkeersruimte"/>
    <m/>
    <s v="Kon. Julianaschool"/>
    <s v="Oranje Nassaulaan, Culemborg"/>
    <s v="bg"/>
    <n v="1"/>
    <s v="trap naar 1e etage"/>
    <s v="steen"/>
    <n v="11"/>
  </r>
  <r>
    <x v="10"/>
    <s v="Verkeersruimte"/>
    <m/>
    <s v="Kon. Julianaschool"/>
    <s v="Oranje Nassaulaan, Culemborg"/>
    <s v="bg"/>
    <n v="1"/>
    <s v="gang 1e etage"/>
    <s v="steen"/>
    <n v="23"/>
  </r>
  <r>
    <x v="10"/>
    <s v="Verkeersruimte"/>
    <m/>
    <s v="Kon. Julianaschool"/>
    <s v="Oranje Nassaulaan, Culemborg"/>
    <s v="bg"/>
    <n v="1"/>
    <s v="gang"/>
    <s v="steen"/>
    <n v="66.2"/>
  </r>
  <r>
    <x v="7"/>
    <s v="Sanitair"/>
    <m/>
    <s v="Kon. Julianaschool"/>
    <s v="Oranje Nassaulaan, Culemborg"/>
    <s v="bg"/>
    <n v="1"/>
    <s v="Toiletgroep"/>
    <s v="pvc"/>
    <n v="8.9"/>
  </r>
  <r>
    <x v="16"/>
    <s v="Bureaukamer"/>
    <m/>
    <s v="Kon. Julianaschool"/>
    <s v="Oranje Nassaulaan, Culemborg"/>
    <s v="bg"/>
    <n v="1"/>
    <s v="spreekkamer"/>
    <s v="pvc"/>
    <n v="7.8"/>
  </r>
  <r>
    <x v="5"/>
    <s v="Leslokaal"/>
    <m/>
    <s v="Kon. Julianaschool"/>
    <s v="Oranje Nassaulaan, Culemborg"/>
    <s v="bg"/>
    <n v="1"/>
    <s v="lokaal"/>
    <s v="lino"/>
    <n v="48"/>
  </r>
  <r>
    <x v="5"/>
    <s v="Leslokaal"/>
    <m/>
    <s v="Kon. Julianaschool"/>
    <s v="Oranje Nassaulaan, Culemborg"/>
    <s v="bg"/>
    <n v="1"/>
    <s v="lokaal"/>
    <s v="lino"/>
    <n v="46"/>
  </r>
  <r>
    <x v="12"/>
    <s v="Bureaukamer"/>
    <m/>
    <s v="Kon. Julianaschool"/>
    <s v="Oranje Nassaulaan, Culemborg"/>
    <s v="bg"/>
    <n v="1"/>
    <s v="kantoor "/>
    <s v="naaldvilt"/>
    <n v="14.4"/>
  </r>
  <r>
    <x v="5"/>
    <s v="Leslokaal"/>
    <m/>
    <s v="Kon. Julianaschool"/>
    <s v="Oranje Nassaulaan, Culemborg"/>
    <s v="bg"/>
    <n v="1"/>
    <s v="lokaal"/>
    <s v="lino"/>
    <n v="47.8"/>
  </r>
  <r>
    <x v="7"/>
    <s v="Sanitair"/>
    <m/>
    <s v="Kon. Julianaschool"/>
    <s v="Oranje Nassaulaan, Culemborg"/>
    <s v="bg"/>
    <n v="1"/>
    <s v="Toiletgroep"/>
    <s v="pvc"/>
    <n v="10.9"/>
  </r>
  <r>
    <x v="17"/>
    <s v="Bureaukamer"/>
    <m/>
    <s v="Kon. Julianaschool"/>
    <s v="Oranje Nassaulaan, Culemborg"/>
    <s v="bg"/>
    <n v="1"/>
    <s v="kantoor"/>
    <s v="naaldvilt"/>
    <n v="13.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008"/>
    <s v="Koningin Beatrixschool"/>
    <s v="Ridderstraat 10"/>
    <s v="bg"/>
    <s v="1"/>
    <s v="2 - HAL"/>
    <s v="PVC"/>
    <n v="46"/>
  </r>
  <r>
    <x v="3"/>
    <s v="Leslokaal"/>
    <n v="13008"/>
    <s v="Koningin Beatrixschool"/>
    <s v="Ridderstraat 10"/>
    <s v="bg"/>
    <s v="1"/>
    <s v="3 - KLEUTERLOKAAL"/>
    <s v="PVC"/>
    <n v="55"/>
  </r>
  <r>
    <x v="4"/>
    <s v="Sanitair"/>
    <n v="13008"/>
    <s v="Koningin Beatrixschool"/>
    <s v="Ridderstraat 10"/>
    <s v="bg"/>
    <s v="1"/>
    <s v="4 - TOILET KLEUTERS"/>
    <s v="Steen"/>
    <n v="13"/>
  </r>
  <r>
    <x v="3"/>
    <s v="Leslokaal"/>
    <n v="13008"/>
    <s v="Koningin Beatrixschool"/>
    <s v="Ridderstraat 10"/>
    <s v="bg"/>
    <s v="1"/>
    <s v="5 - SPEELLOKAAL"/>
    <s v="Sportvloer"/>
    <n v="108"/>
  </r>
  <r>
    <x v="3"/>
    <s v="Leslokaal"/>
    <n v="13008"/>
    <s v="Koningin Beatrixschool"/>
    <s v="Ridderstraat 10"/>
    <s v="bg"/>
    <s v="1"/>
    <s v="6 - LOKAAL GROEP 4"/>
    <s v="PVC"/>
    <n v="58"/>
  </r>
  <r>
    <x v="4"/>
    <s v="Sanitair"/>
    <n v="13008"/>
    <s v="Koningin Beatrixschool"/>
    <s v="Ridderstraat 10"/>
    <s v="bg"/>
    <s v="1"/>
    <s v="7 - TOILET GROEP 3/4"/>
    <s v="Steen"/>
    <n v="8"/>
  </r>
  <r>
    <x v="3"/>
    <s v="Leslokaal"/>
    <n v="13008"/>
    <s v="Koningin Beatrixschool"/>
    <s v="Ridderstraat 10"/>
    <s v="bg"/>
    <s v="1"/>
    <s v="8 - LOKAAL GROEP 4"/>
    <s v="PVC"/>
    <n v="65"/>
  </r>
  <r>
    <x v="5"/>
    <s v="Verkeersruimte"/>
    <n v="13008"/>
    <s v="Koningin Beatrixschool"/>
    <s v="Ridderstraat 10"/>
    <s v="bg"/>
    <s v="1"/>
    <s v="9 - DOCENTENKAMER"/>
    <s v="PVC"/>
    <n v="48"/>
  </r>
  <r>
    <x v="6"/>
    <s v="Verkeersruimte"/>
    <n v="13008"/>
    <s v="Koningin Beatrixschool"/>
    <s v="Ridderstraat 10"/>
    <s v="bg"/>
    <s v="1"/>
    <s v="10 - CENTRALE HAL"/>
    <s v="Lino"/>
    <n v="220"/>
  </r>
  <r>
    <x v="7"/>
    <s v="Bureaukamer"/>
    <n v="13008"/>
    <s v="Koningin Beatrixschool"/>
    <s v="Ridderstraat 10"/>
    <s v="bg"/>
    <s v="1"/>
    <s v="11 - ICT KANTOOR"/>
    <s v="Lino"/>
    <n v="10"/>
  </r>
  <r>
    <x v="7"/>
    <s v="Bureaukamer"/>
    <n v="13008"/>
    <s v="Koningin Beatrixschool"/>
    <s v="Ridderstraat 10"/>
    <s v="bg"/>
    <s v="1"/>
    <s v="12 - IB KAMER"/>
    <s v="Lino"/>
    <n v="8"/>
  </r>
  <r>
    <x v="4"/>
    <s v="Sanitair"/>
    <n v="13008"/>
    <s v="Koningin Beatrixschool"/>
    <s v="Ridderstraat 10"/>
    <s v="bg"/>
    <s v="1"/>
    <s v="13 - TOILET PERSONEEL"/>
    <s v="Steen"/>
    <n v="4"/>
  </r>
  <r>
    <x v="4"/>
    <s v="Sanitair"/>
    <n v="13008"/>
    <s v="Koningin Beatrixschool"/>
    <s v="Ridderstraat 10"/>
    <s v="bg"/>
    <s v="1"/>
    <s v="14 - TOILET KLEUTERS"/>
    <s v="Steen"/>
    <n v="16"/>
  </r>
  <r>
    <x v="3"/>
    <s v="Leslokaal"/>
    <n v="13008"/>
    <s v="Koningin Beatrixschool"/>
    <s v="Ridderstraat 10"/>
    <s v="bg"/>
    <s v="1"/>
    <s v="15 - KLEUTERLOKAAL"/>
    <s v="PVC"/>
    <n v="58"/>
  </r>
  <r>
    <x v="3"/>
    <s v="Leslokaal"/>
    <n v="13008"/>
    <s v="Koningin Beatrixschool"/>
    <s v="Ridderstraat 10"/>
    <s v="bg"/>
    <s v="1"/>
    <s v="16 - * PEUTERSPEELZAAL"/>
    <s v="Sportvloer"/>
    <n v="88"/>
  </r>
  <r>
    <x v="8"/>
    <s v="Verkeersruimte"/>
    <n v="13008"/>
    <s v="Koningin Beatrixschool"/>
    <s v="Ridderstraat 10"/>
    <s v="bg"/>
    <s v="1"/>
    <s v="17 - * PERS. PEUTERSPEELZAAL"/>
    <s v="Vast Tapijt"/>
    <n v="16"/>
  </r>
  <r>
    <x v="7"/>
    <s v="Bureaukamer"/>
    <n v="13008"/>
    <s v="Koningin Beatrixschool"/>
    <s v="Ridderstraat 10"/>
    <s v="bg"/>
    <s v="1"/>
    <s v="18 - * RT RUIMTE"/>
    <s v="Lino"/>
    <n v="18"/>
  </r>
  <r>
    <x v="2"/>
    <s v="Verkeersruimte"/>
    <n v="13008"/>
    <s v="Koningin Beatrixschool"/>
    <s v="Ridderstraat 10"/>
    <s v="bg"/>
    <s v="1"/>
    <s v="19 - * GANG"/>
    <s v="Lino"/>
    <n v="56"/>
  </r>
  <r>
    <x v="7"/>
    <s v="Bureaukamer"/>
    <n v="13008"/>
    <s v="Koningin Beatrixschool"/>
    <s v="Ridderstraat 10"/>
    <s v="bg"/>
    <s v="1"/>
    <s v="20 - * SERVERRUIMTE"/>
    <s v="Lino"/>
    <n v="4"/>
  </r>
  <r>
    <x v="9"/>
    <s v="Verkeersruimte"/>
    <n v="13008"/>
    <s v="Koningin Beatrixschool"/>
    <s v="Ridderstraat 10"/>
    <s v="bg"/>
    <s v="1"/>
    <s v="21 - * ENTREE"/>
    <s v="Schoonloop Mat"/>
    <n v="10"/>
  </r>
  <r>
    <x v="3"/>
    <s v="Leslokaal"/>
    <n v="13008"/>
    <s v="Koningin Beatrixschool"/>
    <s v="Ridderstraat 10"/>
    <s v="bg"/>
    <s v="1"/>
    <s v="22 - * LOKAAL GROEP 8"/>
    <s v="Lino"/>
    <n v="59"/>
  </r>
  <r>
    <x v="3"/>
    <s v="Leslokaal"/>
    <n v="13008"/>
    <s v="Koningin Beatrixschool"/>
    <s v="Ridderstraat 10"/>
    <s v="bg"/>
    <s v="1"/>
    <s v="23 - * LOKAAL GROEP 5"/>
    <s v="Lino"/>
    <n v="62"/>
  </r>
  <r>
    <x v="3"/>
    <s v="Leslokaal"/>
    <n v="13008"/>
    <s v="Koningin Beatrixschool"/>
    <s v="Ridderstraat 10"/>
    <s v="bg"/>
    <s v="1"/>
    <s v="24 - * LOKAAL GROEP 7"/>
    <s v="Lino"/>
    <n v="80"/>
  </r>
  <r>
    <x v="2"/>
    <s v="Verkeersruimte"/>
    <n v="13008"/>
    <s v="Koningin Beatrixschool"/>
    <s v="Ridderstraat 10"/>
    <s v="bg"/>
    <s v="1"/>
    <s v="25 - * NOODUITGANG"/>
    <s v="Lino"/>
    <n v="4"/>
  </r>
  <r>
    <x v="10"/>
    <s v="Sanitair"/>
    <n v="13008"/>
    <s v="Koningin Beatrixschool"/>
    <s v="Ridderstraat 10"/>
    <s v="bg"/>
    <s v="1"/>
    <s v="26 - * TOILET PEUTERS"/>
    <s v="Tarkett"/>
    <n v="5"/>
  </r>
  <r>
    <x v="2"/>
    <s v="Verkeersruimte"/>
    <n v="13008"/>
    <s v="Koningin Beatrixschool"/>
    <s v="Ridderstraat 10"/>
    <s v="bg"/>
    <s v="1"/>
    <s v="27 - * ENTREE"/>
    <s v="Schoonloop Mat"/>
    <n v="8"/>
  </r>
  <r>
    <x v="2"/>
    <s v="Verkeersruimte"/>
    <n v="13008"/>
    <s v="Koningin Beatrixschool"/>
    <s v="Ridderstraat 10"/>
    <s v="bg"/>
    <s v="1"/>
    <s v="28 - * GANG"/>
    <s v="Lino"/>
    <n v="33"/>
  </r>
  <r>
    <x v="11"/>
    <s v="Verkeersruimte"/>
    <n v="13008"/>
    <s v="Koningin Beatrixschool"/>
    <s v="Ridderstraat 10"/>
    <s v="bg"/>
    <s v="1"/>
    <s v="29 - * MAGAZIJN"/>
    <s v="Lino"/>
    <n v="14"/>
  </r>
  <r>
    <x v="7"/>
    <s v="Bureaukamer"/>
    <n v="13008"/>
    <s v="Koningin Beatrixschool"/>
    <s v="Ridderstraat 10"/>
    <s v="bg"/>
    <s v="1"/>
    <s v="30 - * DIRECTIE KAMER"/>
    <s v="Lino"/>
    <n v="10"/>
  </r>
  <r>
    <x v="3"/>
    <s v="Leslokaal"/>
    <n v="13008"/>
    <s v="Koningin Beatrixschool"/>
    <s v="Ridderstraat 10"/>
    <s v="bg"/>
    <s v="1"/>
    <s v="31 - * DELTA LOKAAL"/>
    <s v="Lino"/>
    <n v="59"/>
  </r>
  <r>
    <x v="3"/>
    <s v="Leslokaal"/>
    <n v="13008"/>
    <s v="Koningin Beatrixschool"/>
    <s v="Ridderstraat 10"/>
    <s v="bg"/>
    <s v="1"/>
    <s v="32 - * HANDVAARDIGHEID"/>
    <s v="Lino"/>
    <n v="62"/>
  </r>
  <r>
    <x v="3"/>
    <s v="Leslokaal"/>
    <n v="13008"/>
    <s v="Koningin Beatrixschool"/>
    <s v="Ridderstraat 10"/>
    <s v="bg"/>
    <s v="1"/>
    <s v="33 - * LOKAAL GROEP 6"/>
    <s v="Lino"/>
    <n v="63"/>
  </r>
  <r>
    <x v="10"/>
    <s v="Sanitair"/>
    <n v="13008"/>
    <s v="Koningin Beatrixschool"/>
    <s v="Ridderstraat 10"/>
    <s v="bg"/>
    <s v="1"/>
    <s v="34 - * TOILET GROEP 6/7/8"/>
    <s v="PVC"/>
    <n v="12"/>
  </r>
  <r>
    <x v="2"/>
    <s v="Verkeersruimte"/>
    <n v="13008"/>
    <s v="Koningin Beatrixschool"/>
    <s v="Ridderstraat 10"/>
    <s v="bg"/>
    <s v="1"/>
    <s v="35 - * PORTAAL NOODUITGANG"/>
    <s v="Lino"/>
    <n v="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009"/>
    <s v="Oranje Nassauschool"/>
    <s v="Watermolenpad 1"/>
    <s v="bg"/>
    <n v="1"/>
    <s v=" - ENTREE"/>
    <s v="Coral"/>
    <n v="6"/>
  </r>
  <r>
    <x v="3"/>
    <s v="Verkeersruimte"/>
    <n v="13009"/>
    <s v="Oranje Nassauschool"/>
    <s v="Watermolenpad 1"/>
    <s v="bg"/>
    <n v="1"/>
    <s v="15 - GEMEENSCHAPSRUIMTE"/>
    <s v="Lino"/>
    <n v="98"/>
  </r>
  <r>
    <x v="4"/>
    <s v="Sanitair"/>
    <n v="13009"/>
    <s v="Oranje Nassauschool"/>
    <s v="Watermolenpad 1"/>
    <s v="bg"/>
    <n v="1"/>
    <s v="1 - TOILETRUIMTE"/>
    <s v="Gietvloer"/>
    <n v="6"/>
  </r>
  <r>
    <x v="5"/>
    <s v="Leslokaal"/>
    <n v="13009"/>
    <s v="Oranje Nassauschool"/>
    <s v="Watermolenpad 1"/>
    <s v="bg"/>
    <n v="1"/>
    <s v="2 - LESLOKAAL"/>
    <s v="Lino"/>
    <n v="54"/>
  </r>
  <r>
    <x v="5"/>
    <s v="Leslokaal"/>
    <n v="13009"/>
    <s v="Oranje Nassauschool"/>
    <s v="Watermolenpad 1"/>
    <s v="bg"/>
    <n v="1"/>
    <s v="3 - LESLOKAAL"/>
    <s v="Lino"/>
    <n v="54"/>
  </r>
  <r>
    <x v="4"/>
    <s v="Sanitair"/>
    <n v="13009"/>
    <s v="Oranje Nassauschool"/>
    <s v="Watermolenpad 1"/>
    <s v="bg"/>
    <n v="1"/>
    <s v="4 - TOILETRUIMTE"/>
    <s v="Gietvloer"/>
    <n v="6"/>
  </r>
  <r>
    <x v="2"/>
    <s v="Verkeersruimte"/>
    <n v="13009"/>
    <s v="Oranje Nassauschool"/>
    <s v="Watermolenpad 1"/>
    <s v="bg"/>
    <n v="1"/>
    <s v=" - ENTREE"/>
    <s v="Coral"/>
    <n v="6"/>
  </r>
  <r>
    <x v="5"/>
    <s v="Leslokaal"/>
    <n v="13009"/>
    <s v="Oranje Nassauschool"/>
    <s v="Watermolenpad 1"/>
    <s v="bg"/>
    <n v="1"/>
    <s v="5 - LESLOKAAL"/>
    <s v="Lino"/>
    <n v="52"/>
  </r>
  <r>
    <x v="5"/>
    <s v="Leslokaal"/>
    <n v="13009"/>
    <s v="Oranje Nassauschool"/>
    <s v="Watermolenpad 1"/>
    <s v="bg"/>
    <n v="1"/>
    <s v="6 - LESLOKAAL"/>
    <s v="Lino"/>
    <n v="52"/>
  </r>
  <r>
    <x v="5"/>
    <s v="Leslokaal"/>
    <n v="13009"/>
    <s v="Oranje Nassauschool"/>
    <s v="Watermolenpad 1"/>
    <s v="bg"/>
    <n v="1"/>
    <s v="7 - LESLOKAAL"/>
    <s v="Lino"/>
    <n v="50"/>
  </r>
  <r>
    <x v="5"/>
    <s v="Leslokaal"/>
    <n v="13009"/>
    <s v="Oranje Nassauschool"/>
    <s v="Watermolenpad 1"/>
    <s v="bg"/>
    <n v="1"/>
    <s v="8 - LESLOKAAL"/>
    <s v="Lino"/>
    <n v="50"/>
  </r>
  <r>
    <x v="6"/>
    <s v="Verkeersruimte"/>
    <n v="13009"/>
    <s v="Oranje Nassauschool"/>
    <s v="Watermolenpad 1"/>
    <s v="bg"/>
    <n v="1"/>
    <s v="12 - VERKEERSRUIMTE"/>
    <s v="Lino"/>
    <n v="175"/>
  </r>
  <r>
    <x v="4"/>
    <s v="Sanitair"/>
    <n v="13009"/>
    <s v="Oranje Nassauschool"/>
    <s v="Watermolenpad 1"/>
    <s v="bg"/>
    <n v="1"/>
    <s v="13 - TOILETRUIMTE"/>
    <s v="Gietvloer"/>
    <n v="16"/>
  </r>
  <r>
    <x v="5"/>
    <s v="Leslokaal"/>
    <n v="13009"/>
    <s v="Oranje Nassauschool"/>
    <s v="Watermolenpad 1"/>
    <s v="bg"/>
    <n v="1"/>
    <s v="9 - LESLOKAAL"/>
    <s v="Lino"/>
    <n v="42"/>
  </r>
  <r>
    <x v="5"/>
    <s v="Leslokaal"/>
    <n v="13009"/>
    <s v="Oranje Nassauschool"/>
    <s v="Watermolenpad 1"/>
    <s v="bg"/>
    <n v="1"/>
    <s v="10 - LESLOKAAL"/>
    <s v="Lino"/>
    <n v="50"/>
  </r>
  <r>
    <x v="5"/>
    <s v="Leslokaal"/>
    <n v="13009"/>
    <s v="Oranje Nassauschool"/>
    <s v="Watermolenpad 1"/>
    <s v="bg"/>
    <n v="1"/>
    <s v="11 - LESLOKAAL"/>
    <s v="Lino"/>
    <n v="50"/>
  </r>
  <r>
    <x v="7"/>
    <s v="Verkeersruimte"/>
    <n v="13009"/>
    <s v="Oranje Nassauschool"/>
    <s v="Watermolenpad 1"/>
    <s v="bg"/>
    <n v="1"/>
    <s v="14 - GYMZAAL"/>
    <s v="Sportvloer"/>
    <n v="106"/>
  </r>
  <r>
    <x v="8"/>
    <s v="Verkeersruimte"/>
    <n v="13009"/>
    <s v="Oranje Nassauschool"/>
    <s v="Watermolenpad 1"/>
    <s v="bg"/>
    <n v="1"/>
    <s v=" - TOESTELBERGING"/>
    <s v="Sportvloer"/>
    <n v="18"/>
  </r>
  <r>
    <x v="9"/>
    <s v="Verkeersruimte"/>
    <n v="13009"/>
    <s v="Oranje Nassauschool"/>
    <s v="Watermolenpad 1"/>
    <s v="bg"/>
    <n v="1"/>
    <s v="16 - DOCENTENKAMER"/>
    <s v="Lino"/>
    <n v="22"/>
  </r>
  <r>
    <x v="10"/>
    <s v="Bureaukamer"/>
    <n v="13009"/>
    <s v="Oranje Nassauschool"/>
    <s v="Watermolenpad 1"/>
    <s v="bg"/>
    <n v="1"/>
    <s v="17 - RT RUIMTE"/>
    <s v="Lino"/>
    <n v="12"/>
  </r>
  <r>
    <x v="10"/>
    <s v="Bureaukamer"/>
    <n v="13009"/>
    <s v="Oranje Nassauschool"/>
    <s v="Watermolenpad 1"/>
    <s v="bg"/>
    <n v="1"/>
    <s v="18.1 - RT RUIMTE"/>
    <s v="Lino"/>
    <n v="8"/>
  </r>
  <r>
    <x v="5"/>
    <s v="Leslokaal"/>
    <n v="13009"/>
    <s v="Oranje Nassauschool"/>
    <s v="Watermolenpad 1"/>
    <s v="bg"/>
    <n v="1"/>
    <s v="18.2 - RT RUIMTE"/>
    <s v="Lino"/>
    <n v="8"/>
  </r>
  <r>
    <x v="2"/>
    <s v="Verkeersruimte"/>
    <n v="13009"/>
    <s v="Oranje Nassauschool"/>
    <s v="Watermolenpad 1"/>
    <s v="bg"/>
    <n v="1"/>
    <s v=" - ENTREE"/>
    <s v="Coral"/>
    <n v="5"/>
  </r>
  <r>
    <x v="6"/>
    <s v="Verkeersruimte"/>
    <n v="13009"/>
    <s v="Oranje Nassauschool"/>
    <s v="Watermolenpad 1"/>
    <s v="bg"/>
    <n v="1"/>
    <s v="21 - VERKEERSRUIMTE"/>
    <s v="Lino"/>
    <n v="9"/>
  </r>
  <r>
    <x v="4"/>
    <s v="Sanitair"/>
    <n v="13009"/>
    <s v="Oranje Nassauschool"/>
    <s v="Watermolenpad 1"/>
    <s v="bg"/>
    <n v="1"/>
    <s v="22 - PERSONEELSTOILET"/>
    <s v="Gietvloer"/>
    <n v="6"/>
  </r>
  <r>
    <x v="11"/>
    <s v="Verkeersruimte"/>
    <n v="13009"/>
    <s v="Oranje Nassauschool"/>
    <s v="Watermolenpad 1"/>
    <s v="bg"/>
    <n v="1"/>
    <s v="23 - KEUKEN"/>
    <s v="Steen"/>
    <n v="10"/>
  </r>
  <r>
    <x v="5"/>
    <s v="Leslokaal"/>
    <n v="13009"/>
    <s v="Oranje Nassauschool"/>
    <s v="Watermolenpad 1"/>
    <s v="bg"/>
    <n v="1"/>
    <s v="19 - PEUTERSPEELZAAL"/>
    <s v="Lino"/>
    <n v="62"/>
  </r>
  <r>
    <x v="4"/>
    <s v="Sanitair"/>
    <n v="13009"/>
    <s v="Oranje Nassauschool"/>
    <s v="Watermolenpad 1"/>
    <s v="bg"/>
    <n v="1"/>
    <s v="20 - TOILETRUIMTE"/>
    <s v="Gietvloer"/>
    <n v="6"/>
  </r>
  <r>
    <x v="10"/>
    <s v="Bureaukamer"/>
    <n v="13009"/>
    <s v="Oranje Nassauschool"/>
    <s v="Watermolenpad 1"/>
    <s v="bg"/>
    <n v="1"/>
    <s v="24 - DIRECTIE"/>
    <s v="Lino"/>
    <n v="1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13017"/>
    <s v="Ds. Derkenschool"/>
    <s v="Donkerstraat 3"/>
    <s v="bg"/>
    <n v="1"/>
    <s v="2 - ENTREE"/>
    <s v="Inloopmat"/>
    <n v="6"/>
  </r>
  <r>
    <x v="3"/>
    <s v="Verkeersruimte"/>
    <n v="13017"/>
    <s v="Ds. Derkenschool"/>
    <s v="Donkerstraat 3"/>
    <s v="bg"/>
    <n v="1"/>
    <s v="3 - HAL/GANG"/>
    <s v="Lino"/>
    <n v="68"/>
  </r>
  <r>
    <x v="4"/>
    <s v="Leslokaal"/>
    <n v="13017"/>
    <s v="Ds. Derkenschool"/>
    <s v="Donkerstraat 3"/>
    <s v="bg"/>
    <n v="1"/>
    <s v="1 - LESLOKAAL KLEUTERS"/>
    <s v="Lino"/>
    <n v="70"/>
  </r>
  <r>
    <x v="5"/>
    <s v="Sanitair"/>
    <n v="13017"/>
    <s v="Ds. Derkenschool"/>
    <s v="Donkerstraat 3"/>
    <s v="bg"/>
    <n v="1"/>
    <s v="13 - TOILETRUIMTE"/>
    <s v="Steen"/>
    <n v="5"/>
  </r>
  <r>
    <x v="6"/>
    <s v="Verkeersruimte"/>
    <n v="13017"/>
    <s v="Ds. Derkenschool"/>
    <s v="Donkerstraat 3"/>
    <s v="bg"/>
    <n v="1"/>
    <s v="4 - PANTRY"/>
    <s v="Lino"/>
    <n v="5"/>
  </r>
  <r>
    <x v="7"/>
    <s v="Verkeersruimte"/>
    <n v="13017"/>
    <s v="Ds. Derkenschool"/>
    <s v="Donkerstraat 3"/>
    <s v="bg"/>
    <n v="1"/>
    <s v="5 - PERSONEELSRUIMTE"/>
    <s v="Laminaat"/>
    <n v="20"/>
  </r>
  <r>
    <x v="4"/>
    <s v="Leslokaal"/>
    <n v="13017"/>
    <s v="Ds. Derkenschool"/>
    <s v="Donkerstraat 3"/>
    <s v="bg"/>
    <n v="1"/>
    <s v="6 - LESLOKAAL"/>
    <s v="Tarkett"/>
    <n v="44"/>
  </r>
  <r>
    <x v="4"/>
    <s v="Leslokaal"/>
    <n v="13017"/>
    <s v="Ds. Derkenschool"/>
    <s v="Donkerstraat 3"/>
    <s v="bg"/>
    <n v="1"/>
    <s v="7 - LESLOKAAL"/>
    <s v="Tarkett"/>
    <n v="44"/>
  </r>
  <r>
    <x v="4"/>
    <s v="Leslokaal"/>
    <n v="13017"/>
    <s v="Ds. Derkenschool"/>
    <s v="Donkerstraat 3"/>
    <s v="bg"/>
    <n v="1"/>
    <s v="8 - COMPUTERLOKAAL"/>
    <s v="Lino"/>
    <n v="29"/>
  </r>
  <r>
    <x v="8"/>
    <s v="Verkeersruimte"/>
    <n v="13017"/>
    <s v="Ds. Derkenschool"/>
    <s v="Donkerstraat 3"/>
    <s v="bg"/>
    <n v="1"/>
    <s v="9 - BERGING"/>
    <s v="Lino"/>
    <n v="7"/>
  </r>
  <r>
    <x v="5"/>
    <s v="Sanitair"/>
    <n v="13017"/>
    <s v="Ds. Derkenschool"/>
    <s v="Donkerstraat 3"/>
    <s v="bg"/>
    <n v="1"/>
    <s v="10 - TOILETRUIMTE"/>
    <s v="Steen"/>
    <n v="5"/>
  </r>
  <r>
    <x v="5"/>
    <s v="Sanitair"/>
    <n v="13017"/>
    <s v="Ds. Derkenschool"/>
    <s v="Donkerstraat 3"/>
    <s v="bg"/>
    <n v="1"/>
    <s v="11 - TOILETRUIMTE"/>
    <s v="Steen"/>
    <n v="5"/>
  </r>
  <r>
    <x v="5"/>
    <s v="Sanitair"/>
    <n v="13017"/>
    <s v="Ds. Derkenschool"/>
    <s v="Donkerstraat 3"/>
    <s v="bg"/>
    <n v="1"/>
    <s v="12 - TOILETRUIMTE"/>
    <s v="Steen"/>
    <n v="3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s v="Categorie"/>
    <s v="nummer"/>
    <m/>
    <m/>
    <m/>
    <m/>
    <m/>
    <m/>
    <s v="i.o."/>
  </r>
  <r>
    <x v="1"/>
    <m/>
    <m/>
    <m/>
    <m/>
    <m/>
    <m/>
    <m/>
    <m/>
    <m/>
  </r>
  <r>
    <x v="2"/>
    <s v="Verkeersruimte"/>
    <n v="0"/>
    <s v="Koning Willem Alexanderschool"/>
    <s v="Poelslaan 2a"/>
    <s v="bg"/>
    <s v="B.01"/>
    <s v="Entrée"/>
    <s v="Topshield"/>
    <n v="8.5"/>
  </r>
  <r>
    <x v="3"/>
    <s v="nio"/>
    <n v="0"/>
    <s v="Koning Willem Alexanderschool"/>
    <s v="Poelslaan 2a"/>
    <s v="bg"/>
    <s v="B.02"/>
    <s v="Meterkast"/>
    <s v="Topshield"/>
    <n v="1"/>
  </r>
  <r>
    <x v="4"/>
    <s v="Verkeersruimte"/>
    <n v="0"/>
    <s v="Koning Willem Alexanderschool"/>
    <s v="Poelslaan 2a"/>
    <s v="bg"/>
    <s v="B.03"/>
    <s v="Ontvangstruimte"/>
    <s v="Topshield"/>
    <n v="184"/>
  </r>
  <r>
    <x v="5"/>
    <s v="Bureaukamers"/>
    <n v="0"/>
    <s v="Koning Willem Alexanderschool"/>
    <s v="Poelslaan 2a"/>
    <s v="bg"/>
    <s v="B.04"/>
    <s v="Kantoor"/>
    <s v="Tapijt"/>
    <n v="16.5"/>
  </r>
  <r>
    <x v="6"/>
    <s v="Verkeersruimten"/>
    <n v="0"/>
    <s v="Koning Willem Alexanderschool"/>
    <s v="Poelslaan 2a"/>
    <s v="bg"/>
    <s v="B.05"/>
    <s v="Uitgifte keuken"/>
    <s v="Topshield"/>
    <n v="10.5"/>
  </r>
  <r>
    <x v="7"/>
    <s v="Verkeersruimten"/>
    <n v="0"/>
    <s v="Koning Willem Alexanderschool"/>
    <s v="Poelslaan 2a"/>
    <s v="bg"/>
    <s v="B.06"/>
    <s v="Lift"/>
    <s v="Topshield"/>
    <n v="2"/>
  </r>
  <r>
    <x v="8"/>
    <s v="Sanitair"/>
    <n v="0"/>
    <s v="Koning Willem Alexanderschool"/>
    <s v="Poelslaan 2a"/>
    <s v="bg"/>
    <s v="B.07"/>
    <s v="MIVA toilet"/>
    <s v="Gietvloer"/>
    <n v="3.5"/>
  </r>
  <r>
    <x v="8"/>
    <s v="Sanitair"/>
    <n v="0"/>
    <s v="Koning Willem Alexanderschool"/>
    <s v="Poelslaan 2a"/>
    <s v="bg"/>
    <s v="B.08"/>
    <s v="Toilet"/>
    <s v="Gietvloer"/>
    <n v="2"/>
  </r>
  <r>
    <x v="9"/>
    <s v="Bureaukamers"/>
    <n v="0"/>
    <s v="Koning Willem Alexanderschool"/>
    <s v="Poelslaan 2a"/>
    <s v="bg"/>
    <s v="B.09"/>
    <s v="Werkruimte"/>
    <s v="Topshield"/>
    <n v="25.5"/>
  </r>
  <r>
    <x v="10"/>
    <s v="Leslokalen"/>
    <n v="0"/>
    <s v="Koning Willem Alexanderschool"/>
    <s v="Poelslaan 2a"/>
    <s v="bg"/>
    <s v="B0.10"/>
    <s v="Multifunctioneel lokaal"/>
    <s v="Topshield"/>
    <n v="45"/>
  </r>
  <r>
    <x v="10"/>
    <s v="Leslokalen"/>
    <n v="0"/>
    <s v="Koning Willem Alexanderschool"/>
    <s v="Poelslaan 2a"/>
    <s v="bg"/>
    <s v="B0.11"/>
    <s v="Bergruimte buiten"/>
    <s v="Topshield"/>
    <n v="16"/>
  </r>
  <r>
    <x v="3"/>
    <n v="0"/>
    <n v="0"/>
    <s v="Koning Willem Alexanderschool"/>
    <s v="Poelslaan 2a"/>
    <s v="bg"/>
    <s v="B0.12"/>
    <s v="Wissellokaal"/>
    <s v="Topshield"/>
    <n v="58.5"/>
  </r>
  <r>
    <x v="11"/>
    <s v="Verkeersruimten"/>
    <n v="0"/>
    <s v="Koning Willem Alexanderschool"/>
    <s v="Poelslaan 2a"/>
    <s v="bg"/>
    <s v="B0.13"/>
    <s v="Garderobe"/>
    <s v="Topshield"/>
    <n v="6"/>
  </r>
  <r>
    <x v="8"/>
    <s v="Sanitair"/>
    <n v="0"/>
    <s v="Koning Willem Alexanderschool"/>
    <s v="Poelslaan 2a"/>
    <s v="bg"/>
    <s v="B0.14"/>
    <s v="Toilet"/>
    <s v="Gietvloer"/>
    <n v="6.5"/>
  </r>
  <r>
    <x v="12"/>
    <s v="Verkeersruimten"/>
    <n v="0"/>
    <s v="Koning Willem Alexanderschool"/>
    <s v="Poelslaan 2a"/>
    <s v="bg"/>
    <s v="B0.15"/>
    <s v="Bergruimte"/>
    <s v="Topshield"/>
    <n v="4"/>
  </r>
  <r>
    <x v="10"/>
    <s v="Leslokalen"/>
    <n v="0"/>
    <s v="Koning Willem Alexanderschool"/>
    <s v="Poelslaan 2a"/>
    <s v="bg"/>
    <s v="B0.16"/>
    <s v="Groepsruimte"/>
    <s v="Topshield"/>
    <n v="55"/>
  </r>
  <r>
    <x v="9"/>
    <s v="Bureaukamers"/>
    <n v="0"/>
    <s v="Koning Willem Alexanderschool"/>
    <s v="Poelslaan 2a"/>
    <s v="bg"/>
    <s v="B0.18"/>
    <s v="Werkruimte"/>
    <s v="Topshield"/>
    <n v="61"/>
  </r>
  <r>
    <x v="10"/>
    <s v="Leslokalen"/>
    <n v="0"/>
    <s v="Koning Willem Alexanderschool"/>
    <s v="Poelslaan 2a"/>
    <s v="bg"/>
    <s v="B0.19"/>
    <s v="Groepsruimte"/>
    <s v="Topshield"/>
    <n v="55"/>
  </r>
  <r>
    <x v="11"/>
    <s v="Verkeersruimten"/>
    <n v="0"/>
    <s v="Koning Willem Alexanderschool"/>
    <s v="Poelslaan 2a"/>
    <s v="bg"/>
    <s v="B0.20"/>
    <s v="Garderobe"/>
    <s v="Topshield"/>
    <n v="7"/>
  </r>
  <r>
    <x v="8"/>
    <s v="Sanitair"/>
    <n v="0"/>
    <s v="Koning Willem Alexanderschool"/>
    <s v="Poelslaan 2a"/>
    <s v="bg"/>
    <s v="B0.21"/>
    <s v="Toilet"/>
    <s v="Gietvloer"/>
    <n v="6.5"/>
  </r>
  <r>
    <x v="12"/>
    <s v="Verkeersruimten"/>
    <n v="0"/>
    <s v="Koning Willem Alexanderschool"/>
    <s v="Poelslaan 2a"/>
    <s v="bg"/>
    <s v="B0.22"/>
    <s v="Bergruimte"/>
    <s v="Topshield"/>
    <n v="3.5"/>
  </r>
  <r>
    <x v="10"/>
    <s v="Leslokalen"/>
    <n v="0"/>
    <s v="Koning Willem Alexanderschool"/>
    <s v="Poelslaan 2a"/>
    <s v="bg"/>
    <s v="B0.23"/>
    <s v="Groepsruimte"/>
    <s v="Topshield"/>
    <n v="42"/>
  </r>
  <r>
    <x v="3"/>
    <n v="0"/>
    <n v="0"/>
    <s v="Koning Willem Alexanderschool"/>
    <s v="Poelslaan 2a"/>
    <s v="bg"/>
    <s v="B0.24"/>
    <s v="Schoonmaakkast"/>
    <s v="Topshield"/>
    <n v="2.5"/>
  </r>
  <r>
    <x v="10"/>
    <s v="Leslokalen"/>
    <n v="0"/>
    <s v="Koning Willem Alexanderschool"/>
    <s v="Poelslaan 2a"/>
    <s v="bg"/>
    <s v="B0.25"/>
    <s v="Groepsruimte"/>
    <s v="Topshield"/>
    <n v="42"/>
  </r>
  <r>
    <x v="11"/>
    <s v="Verkeersruimten"/>
    <n v="0"/>
    <s v="Koning Willem Alexanderschool"/>
    <s v="Poelslaan 2a"/>
    <s v="bg"/>
    <s v="B0.26"/>
    <s v="Garderobe"/>
    <s v="Topshield"/>
    <n v="7"/>
  </r>
  <r>
    <x v="8"/>
    <s v="Sanitair"/>
    <n v="0"/>
    <s v="Koning Willem Alexanderschool"/>
    <s v="Poelslaan 2a"/>
    <s v="bg"/>
    <s v="B0.27"/>
    <s v="Toilet"/>
    <s v="Gietvloer"/>
    <n v="6.5"/>
  </r>
  <r>
    <x v="12"/>
    <s v="Verkeersruimten"/>
    <n v="0"/>
    <s v="Koning Willem Alexanderschool"/>
    <s v="Poelslaan 2a"/>
    <s v="bg"/>
    <s v="B0.28"/>
    <s v="Bergruimte"/>
    <s v="Topshield"/>
    <n v="3.5"/>
  </r>
  <r>
    <x v="10"/>
    <s v="Leslokalen"/>
    <n v="0"/>
    <s v="Koning Willem Alexanderschool"/>
    <s v="Poelslaan 2a"/>
    <s v="bg"/>
    <s v="B0.29"/>
    <s v="Wissellokaal"/>
    <s v="Topshield"/>
    <n v="58"/>
  </r>
  <r>
    <x v="9"/>
    <s v="Bureaukamers"/>
    <n v="0"/>
    <s v="Koning Willem Alexanderschool"/>
    <s v="Poelslaan 2a"/>
    <s v="bg"/>
    <s v="B0.30"/>
    <s v="IB-ruimte"/>
    <s v="Topshield"/>
    <n v="11.5"/>
  </r>
  <r>
    <x v="10"/>
    <s v="Leslokalen"/>
    <n v="0"/>
    <s v="Koning Willem Alexanderschool"/>
    <s v="Poelslaan 2a"/>
    <s v="bg"/>
    <s v="B0.31"/>
    <s v="Multifunctioneel lokaal"/>
    <s v="Topshield"/>
    <n v="25"/>
  </r>
  <r>
    <x v="10"/>
    <s v="Leslokalen"/>
    <n v="0"/>
    <s v="Koning Willem Alexanderschool"/>
    <s v="Poelslaan 2a"/>
    <s v="bg"/>
    <s v="B0.32"/>
    <s v="Speellokaal 1"/>
    <s v="Topshield"/>
    <n v="92"/>
  </r>
  <r>
    <x v="12"/>
    <s v="Verkeersruimten"/>
    <n v="0"/>
    <s v="Koning Willem Alexanderschool"/>
    <s v="Poelslaan 2a"/>
    <s v="bg"/>
    <s v="B0.33"/>
    <s v="Bergruimte"/>
    <s v="Topshield"/>
    <n v="6"/>
  </r>
  <r>
    <x v="10"/>
    <s v="Leslokalen"/>
    <n v="0"/>
    <s v="Koning Willem Alexanderschool"/>
    <s v="Poelslaan 2a"/>
    <s v="bg"/>
    <s v="B0.34"/>
    <s v="Speellokaal 2"/>
    <s v="Topshield"/>
    <n v="92.5"/>
  </r>
  <r>
    <x v="13"/>
    <s v="Verkeersruimten"/>
    <n v="0"/>
    <s v="Koning Willem Alexanderschool"/>
    <s v="Poelslaan 2a"/>
    <s v="bg"/>
    <s v="B0.35"/>
    <s v="Trap"/>
    <s v="Topshield"/>
    <n v="5.5"/>
  </r>
  <r>
    <x v="12"/>
    <s v="Verkeersruimten"/>
    <n v="0"/>
    <s v="Koning Willem Alexanderschool"/>
    <s v="Poelslaan 2a"/>
    <s v="bg"/>
    <s v="B0.36"/>
    <s v="Bergruimte"/>
    <s v="Topshield"/>
    <n v="4"/>
  </r>
  <r>
    <x v="7"/>
    <s v="Verkeersruimten"/>
    <n v="0"/>
    <s v="Koning Willem Alexanderschool"/>
    <s v="Poelslaan 2a"/>
    <s v="bg"/>
    <s v="B0.37"/>
    <s v="Lift"/>
    <s v="Topshield"/>
    <n v="2"/>
  </r>
  <r>
    <x v="9"/>
    <s v="Bureaukamers"/>
    <n v="0"/>
    <s v="Koning Willem Alexanderschool"/>
    <s v="Poelslaan 2a"/>
    <s v="bg"/>
    <s v="B0.38"/>
    <s v="Werkruimte"/>
    <s v="Topshield"/>
    <n v="52.5"/>
  </r>
  <r>
    <x v="10"/>
    <s v="Leslokalen"/>
    <n v="0"/>
    <s v="Koning Willem Alexanderschool"/>
    <s v="Poelslaan 2a"/>
    <s v="bg"/>
    <s v="B0.39"/>
    <s v="Groepsruimte"/>
    <s v="Topshield"/>
    <n v="60"/>
  </r>
  <r>
    <x v="11"/>
    <s v="Verkeersruimten"/>
    <n v="0"/>
    <s v="Koning Willem Alexanderschool"/>
    <s v="Poelslaan 2a"/>
    <s v="bg"/>
    <s v="B0.40"/>
    <s v="Garderobe"/>
    <s v="Topshield"/>
    <n v="7"/>
  </r>
  <r>
    <x v="8"/>
    <s v="Sanitair"/>
    <n v="0"/>
    <s v="Koning Willem Alexanderschool"/>
    <s v="Poelslaan 2a"/>
    <s v="bg"/>
    <s v="B0.41"/>
    <s v="Toilet"/>
    <s v="Gietvloer"/>
    <n v="6.5"/>
  </r>
  <r>
    <x v="12"/>
    <s v="Verkeersruimten"/>
    <n v="0"/>
    <s v="Koning Willem Alexanderschool"/>
    <s v="Poelslaan 2a"/>
    <s v="bg"/>
    <s v="B0.42"/>
    <s v="Bergruimte"/>
    <s v="Topshield"/>
    <n v="3.5"/>
  </r>
  <r>
    <x v="10"/>
    <s v="Leslokalen"/>
    <n v="0"/>
    <s v="Koning Willem Alexanderschool"/>
    <s v="Poelslaan 2a"/>
    <s v="bg"/>
    <s v="B0.43"/>
    <s v="Groepsruimte"/>
    <s v="Topshield"/>
    <n v="60"/>
  </r>
  <r>
    <x v="10"/>
    <s v="Leslokalen"/>
    <n v="0"/>
    <s v="Koning Willem Alexanderschool"/>
    <s v="Poelslaan 2a"/>
    <s v="bg"/>
    <s v="B0.44"/>
    <s v="Groepsruimte"/>
    <s v="Topshield"/>
    <n v="60"/>
  </r>
  <r>
    <x v="11"/>
    <s v="Verkeersruimten"/>
    <n v="0"/>
    <s v="Koning Willem Alexanderschool"/>
    <s v="Poelslaan 2a"/>
    <s v="bg"/>
    <s v="B0.45"/>
    <s v="Garderobe"/>
    <s v="Topshield"/>
    <n v="7"/>
  </r>
  <r>
    <x v="8"/>
    <s v="Sanitair"/>
    <n v="0"/>
    <s v="Koning Willem Alexanderschool"/>
    <s v="Poelslaan 2a"/>
    <s v="bg"/>
    <s v="B0.46"/>
    <s v="Toilet"/>
    <s v="Gietvloer"/>
    <n v="6.5"/>
  </r>
  <r>
    <x v="12"/>
    <s v="Verkeersruimten"/>
    <n v="0"/>
    <s v="Koning Willem Alexanderschool"/>
    <s v="Poelslaan 2a"/>
    <s v="bg"/>
    <s v="B0.47"/>
    <s v="Bergruimte"/>
    <s v="Topshield"/>
    <n v="3.5"/>
  </r>
  <r>
    <x v="10"/>
    <s v="Leslokalen"/>
    <n v="0"/>
    <s v="Koning Willem Alexanderschool"/>
    <s v="Poelslaan 2a"/>
    <s v="bg"/>
    <s v="B0.48"/>
    <s v="Groepsruimte"/>
    <s v="Topshield"/>
    <n v="58.5"/>
  </r>
  <r>
    <x v="10"/>
    <s v="Leslokalen"/>
    <n v="0"/>
    <s v="Koning Willem Alexanderschool"/>
    <s v="Poelslaan 2a"/>
    <s v="bg"/>
    <s v="B0.49"/>
    <s v="PSZ"/>
    <s v="Topshield"/>
    <n v="64.5"/>
  </r>
  <r>
    <x v="8"/>
    <s v="Sanitair"/>
    <n v="0"/>
    <s v="Koning Willem Alexanderschool"/>
    <s v="Poelslaan 2a"/>
    <s v="bg"/>
    <s v="B0.50"/>
    <s v="Verschonen"/>
    <s v="Topshield"/>
    <n v="5.5"/>
  </r>
  <r>
    <x v="12"/>
    <s v="Verkeersruimten"/>
    <n v="0"/>
    <s v="Koning Willem Alexanderschool"/>
    <s v="Poelslaan 2a"/>
    <s v="bg"/>
    <s v="B0.51"/>
    <s v="Bergruimte"/>
    <s v="Topshield"/>
    <n v="4"/>
  </r>
  <r>
    <x v="11"/>
    <s v="Verkeersruimten"/>
    <n v="0"/>
    <s v="Koning Willem Alexanderschool"/>
    <s v="Poelslaan 2a"/>
    <s v="bg"/>
    <s v="B0.52"/>
    <s v="Garderobe"/>
    <s v="Topshield"/>
    <n v="1"/>
  </r>
  <r>
    <x v="5"/>
    <s v="Bureaukamers"/>
    <n v="0"/>
    <s v="Koning Willem Alexanderschool"/>
    <s v="Poelslaan 2a"/>
    <s v="bg"/>
    <s v="B0.53"/>
    <s v="Kantoor"/>
    <s v="Tapijt"/>
    <n v="22.5"/>
  </r>
  <r>
    <x v="12"/>
    <s v="Verkeersruimten"/>
    <n v="0"/>
    <s v="Koning Willem Alexanderschool"/>
    <s v="Poelslaan 2a"/>
    <s v="bg"/>
    <s v="B0.54"/>
    <s v="Container berging"/>
    <s v="Topshield"/>
    <n v="8.5"/>
  </r>
  <r>
    <x v="11"/>
    <s v="Verkeersruimten"/>
    <n v="0"/>
    <s v="Koning Willem Alexanderschool"/>
    <s v="Poelslaan 2a"/>
    <s v="1e"/>
    <s v="V0.01"/>
    <s v="Vide"/>
    <s v="Topshield"/>
    <n v="147.5"/>
  </r>
  <r>
    <x v="11"/>
    <s v="Verkeersruimten"/>
    <n v="0"/>
    <s v="Koning Willem Alexanderschool"/>
    <s v="Poelslaan 2a"/>
    <s v="1e"/>
    <s v="V0.02"/>
    <s v="Verkeersruimte"/>
    <s v="Topshield"/>
    <n v="2"/>
  </r>
  <r>
    <x v="14"/>
    <s v="Verkeersruimten"/>
    <n v="0"/>
    <s v="Koning Willem Alexanderschool"/>
    <s v="Poelslaan 2a"/>
    <s v="1e"/>
    <s v="V0.03"/>
    <s v="Personeelsruimte"/>
    <s v="Tapijt"/>
    <n v="38"/>
  </r>
  <r>
    <x v="3"/>
    <n v="0"/>
    <n v="0"/>
    <s v="Koning Willem Alexanderschool"/>
    <s v="Poelslaan 2a"/>
    <s v="1e"/>
    <s v="V0.04"/>
    <s v="Schoonmaakkast"/>
    <s v="Topshield"/>
    <n v="2.5"/>
  </r>
  <r>
    <x v="14"/>
    <s v="Verkeersruimten"/>
    <n v="0"/>
    <s v="Koning Willem Alexanderschool"/>
    <s v="Poelslaan 2a"/>
    <s v="1e"/>
    <s v="V0.05"/>
    <s v="Personeelsruimte"/>
    <s v="Tapijt"/>
    <n v="38"/>
  </r>
  <r>
    <x v="7"/>
    <s v="Verkeersruimten"/>
    <n v="0"/>
    <s v="Koning Willem Alexanderschool"/>
    <s v="Poelslaan 2a"/>
    <s v="1e"/>
    <s v="V0.06"/>
    <s v="Lift"/>
    <s v="Topshield"/>
    <n v="2"/>
  </r>
  <r>
    <x v="3"/>
    <n v="0"/>
    <n v="0"/>
    <s v="Koning Willem Alexanderschool"/>
    <s v="Poelslaan 2a"/>
    <s v="1e"/>
    <s v="V0.07"/>
    <s v="Verdeelkast"/>
    <s v="Topshield"/>
    <n v="0"/>
  </r>
  <r>
    <x v="10"/>
    <s v="Leslokalen"/>
    <n v="0"/>
    <s v="Koning Willem Alexanderschool"/>
    <s v="Poelslaan 2a"/>
    <s v="1e"/>
    <s v="V0.08"/>
    <s v="Werkruimte"/>
    <s v="Topshield"/>
    <n v="64"/>
  </r>
  <r>
    <x v="8"/>
    <s v="Sanitair"/>
    <n v="0"/>
    <s v="Koning Willem Alexanderschool"/>
    <s v="Poelslaan 2a"/>
    <s v="1e"/>
    <s v="V0.09"/>
    <s v="Toilet"/>
    <s v="Gietvloer"/>
    <n v="2"/>
  </r>
  <r>
    <x v="12"/>
    <s v="Verkeersruimten"/>
    <n v="0"/>
    <s v="Koning Willem Alexanderschool"/>
    <s v="Poelslaan 2a"/>
    <s v="1e"/>
    <s v="V0.10"/>
    <s v="Centraal magazijn"/>
    <s v="Topshield"/>
    <n v="9"/>
  </r>
  <r>
    <x v="5"/>
    <s v="Bureaukamers"/>
    <n v="0"/>
    <s v="Koning Willem Alexanderschool"/>
    <s v="Poelslaan 2a"/>
    <s v="1e"/>
    <s v="V0.11"/>
    <s v="Kantoor"/>
    <s v="Tapijt"/>
    <n v="13.5"/>
  </r>
  <r>
    <x v="11"/>
    <s v="Verkeersruimten"/>
    <n v="0"/>
    <s v="Koning Willem Alexanderschool"/>
    <s v="Poelslaan 2a"/>
    <s v="1e"/>
    <s v="V0.12"/>
    <s v="Verkeersruimte"/>
    <s v="Topshield"/>
    <n v="4"/>
  </r>
  <r>
    <x v="3"/>
    <n v="0"/>
    <n v="0"/>
    <s v="Koning Willem Alexanderschool"/>
    <s v="Poelslaan 2a"/>
    <s v="1e"/>
    <s v="V0.13"/>
    <s v="Technische ruimte"/>
    <s v="Topshield"/>
    <n v="54"/>
  </r>
  <r>
    <x v="10"/>
    <s v="Leslokalen"/>
    <n v="0"/>
    <s v="Koning Willem Alexanderschool"/>
    <s v="Poelslaan 2a"/>
    <s v="1e"/>
    <s v="V0.14"/>
    <s v="Groepsruimte"/>
    <s v="Topshield"/>
    <n v="55.5"/>
  </r>
  <r>
    <x v="11"/>
    <s v="Verkeersruimten"/>
    <n v="0"/>
    <s v="Koning Willem Alexanderschool"/>
    <s v="Poelslaan 2a"/>
    <s v="1e"/>
    <s v="V0.15"/>
    <s v="Garderobe"/>
    <s v="Topshield"/>
    <n v="7"/>
  </r>
  <r>
    <x v="8"/>
    <s v="Sanitair"/>
    <n v="0"/>
    <s v="Koning Willem Alexanderschool"/>
    <s v="Poelslaan 2a"/>
    <s v="1e"/>
    <s v="V0.16"/>
    <s v="Toilet"/>
    <s v="Gietvloer"/>
    <n v="6.5"/>
  </r>
  <r>
    <x v="12"/>
    <s v="Verkeersruimten"/>
    <n v="0"/>
    <s v="Koning Willem Alexanderschool"/>
    <s v="Poelslaan 2a"/>
    <s v="1e"/>
    <s v="V0.17"/>
    <s v="Bergruimte"/>
    <s v="Topshield"/>
    <n v="3.5"/>
  </r>
  <r>
    <x v="10"/>
    <s v="Leslokalen"/>
    <n v="0"/>
    <s v="Koning Willem Alexanderschool"/>
    <s v="Poelslaan 2a"/>
    <s v="1e"/>
    <s v="V0.18"/>
    <s v="Groepsruimte"/>
    <s v="Topshield"/>
    <n v="55.5"/>
  </r>
  <r>
    <x v="10"/>
    <s v="Leslokalen"/>
    <n v="0"/>
    <s v="Koning Willem Alexanderschool"/>
    <s v="Poelslaan 2a"/>
    <s v="1e"/>
    <s v="V0.19"/>
    <s v="Groepsruimte"/>
    <s v="Topshield"/>
    <n v="55.5"/>
  </r>
  <r>
    <x v="11"/>
    <s v="Verkeersruimten"/>
    <n v="0"/>
    <s v="Koning Willem Alexanderschool"/>
    <s v="Poelslaan 2a"/>
    <s v="1e"/>
    <s v="V0.20"/>
    <s v="Garderobe"/>
    <s v="Topshield"/>
    <n v="7"/>
  </r>
  <r>
    <x v="8"/>
    <s v="Sanitair"/>
    <n v="0"/>
    <s v="Koning Willem Alexanderschool"/>
    <s v="Poelslaan 2a"/>
    <s v="1e"/>
    <s v="V0.21"/>
    <s v="Toilet"/>
    <s v="Gietvloer"/>
    <n v="6.5"/>
  </r>
  <r>
    <x v="12"/>
    <s v="Verkeersruimten"/>
    <n v="0"/>
    <s v="Koning Willem Alexanderschool"/>
    <s v="Poelslaan 2a"/>
    <s v="1e"/>
    <s v="V0.22"/>
    <s v="Bergruimte"/>
    <s v="Topshield"/>
    <n v="3.5"/>
  </r>
  <r>
    <x v="10"/>
    <s v="Leslokalen"/>
    <n v="0"/>
    <s v="Koning Willem Alexanderschool"/>
    <s v="Poelslaan 2a"/>
    <s v="1e"/>
    <s v="V0.23"/>
    <s v="Groepsruimte"/>
    <s v="Topshield"/>
    <n v="54.5"/>
  </r>
  <r>
    <x v="8"/>
    <s v="Sanitair"/>
    <n v="0"/>
    <s v="Koning Willem Alexanderschool"/>
    <s v="Poelslaan 2a"/>
    <s v="1e"/>
    <s v="V0.24"/>
    <s v="Zorgruimte"/>
    <s v="Tapijt"/>
    <n v="12"/>
  </r>
  <r>
    <x v="9"/>
    <s v="Bureaukamers"/>
    <n v="0"/>
    <s v="Koning Willem Alexanderschool"/>
    <s v="Poelslaan 2a"/>
    <s v="1e"/>
    <s v="V0.25"/>
    <s v="Werkruimte"/>
    <s v="Topshield"/>
    <n v="42.5"/>
  </r>
  <r>
    <x v="10"/>
    <s v="Leslokalen"/>
    <n v="0"/>
    <s v="Koning Willem Alexanderschool"/>
    <s v="Poelslaan 2a"/>
    <s v="1e"/>
    <s v="V0.26"/>
    <s v="Wissellokaal"/>
    <s v="Topshield"/>
    <n v="58"/>
  </r>
  <r>
    <x v="11"/>
    <s v="Verkeersruimten"/>
    <n v="0"/>
    <s v="Koning Willem Alexanderschool"/>
    <s v="Poelslaan 2a"/>
    <s v="1e"/>
    <s v="V0.27"/>
    <s v="Garderobe"/>
    <s v="Topshield"/>
    <n v="7.5"/>
  </r>
  <r>
    <x v="8"/>
    <s v="Sanitair"/>
    <n v="0"/>
    <s v="Koning Willem Alexanderschool"/>
    <s v="Poelslaan 2a"/>
    <s v="1e"/>
    <s v="V0.28"/>
    <s v="Toilet"/>
    <s v="Gietvloer"/>
    <n v="6"/>
  </r>
  <r>
    <x v="10"/>
    <s v="Leslokalen"/>
    <n v="0"/>
    <s v="Koning Willem Alexanderschool"/>
    <s v="Poelslaan 2a"/>
    <s v="1e"/>
    <s v="V0.29"/>
    <s v="Wissellokaal"/>
    <s v="Topshield"/>
    <n v="58"/>
  </r>
  <r>
    <x v="9"/>
    <s v="Bureaukamers"/>
    <n v="0"/>
    <s v="Koning Willem Alexanderschool"/>
    <s v="Poelslaan 2a"/>
    <s v="1e"/>
    <s v="V0.30"/>
    <s v="Werkruimte"/>
    <s v="Topshield"/>
    <n v="68.5"/>
  </r>
  <r>
    <x v="8"/>
    <s v="Sanitair"/>
    <n v="0"/>
    <s v="Koning Willem Alexanderschool"/>
    <s v="Poelslaan 2a"/>
    <s v="1e"/>
    <s v="V0.31"/>
    <s v="Zorgruimte"/>
    <s v="Tapijt"/>
    <n v="12"/>
  </r>
  <r>
    <x v="10"/>
    <s v="Leslokalen"/>
    <n v="0"/>
    <s v="Koning Willem Alexanderschool"/>
    <s v="Poelslaan 2a"/>
    <s v="1e"/>
    <s v="V0.32"/>
    <s v="Groepsruimte"/>
    <s v="Topshield"/>
    <n v="60"/>
  </r>
  <r>
    <x v="11"/>
    <s v="Verkeersruimten"/>
    <n v="0"/>
    <s v="Koning Willem Alexanderschool"/>
    <s v="Poelslaan 2a"/>
    <s v="1e"/>
    <s v="V0.33"/>
    <s v="Garderobe"/>
    <s v="Topshield"/>
    <n v="7"/>
  </r>
  <r>
    <x v="8"/>
    <s v="Sanitair"/>
    <n v="0"/>
    <s v="Koning Willem Alexanderschool"/>
    <s v="Poelslaan 2a"/>
    <s v="1e"/>
    <s v="V0.34"/>
    <s v="Toilet"/>
    <s v="Gietvloer"/>
    <n v="6.5"/>
  </r>
  <r>
    <x v="12"/>
    <s v="Verkeersruimten"/>
    <n v="0"/>
    <s v="Koning Willem Alexanderschool"/>
    <s v="Poelslaan 2a"/>
    <s v="1e"/>
    <s v="V0.35"/>
    <s v="Bergruimte"/>
    <s v="Topshield"/>
    <n v="3.5"/>
  </r>
  <r>
    <x v="10"/>
    <s v="Leslokalen"/>
    <n v="0"/>
    <s v="Koning Willem Alexanderschool"/>
    <s v="Poelslaan 2a"/>
    <s v="1e"/>
    <s v="V0.36"/>
    <s v="Groepsruimte"/>
    <s v="Topshield"/>
    <n v="60"/>
  </r>
  <r>
    <x v="12"/>
    <s v="Verkeersruimten"/>
    <n v="0"/>
    <s v="Koning Willem Alexanderschool"/>
    <s v="Poelslaan 2a"/>
    <s v="1e"/>
    <s v="V0.37"/>
    <s v="Centraal magazijn"/>
    <s v="Topshield"/>
    <n v="10"/>
  </r>
  <r>
    <x v="10"/>
    <s v="Leslokalen"/>
    <n v="0"/>
    <s v="Koning Willem Alexanderschool"/>
    <s v="Poelslaan 2a"/>
    <s v="1e"/>
    <s v="V0.38"/>
    <s v="Groepsruimte"/>
    <s v="Topshield"/>
    <n v="60"/>
  </r>
  <r>
    <x v="11"/>
    <s v="Verkeersruimten"/>
    <n v="0"/>
    <s v="Koning Willem Alexanderschool"/>
    <s v="Poelslaan 2a"/>
    <s v="1e"/>
    <s v="V0.39"/>
    <s v="Garderobe"/>
    <s v="Topshield"/>
    <n v="7"/>
  </r>
  <r>
    <x v="8"/>
    <s v="Sanitair"/>
    <n v="0"/>
    <s v="Koning Willem Alexanderschool"/>
    <s v="Poelslaan 2a"/>
    <s v="1e"/>
    <s v="V0.40"/>
    <s v="Toilet"/>
    <s v="Gietvloer"/>
    <n v="6.5"/>
  </r>
  <r>
    <x v="12"/>
    <s v="Verkeersruimten"/>
    <n v="0"/>
    <s v="Koning Willem Alexanderschool"/>
    <s v="Poelslaan 2a"/>
    <s v="1e"/>
    <s v="V0.41"/>
    <s v="Bergruimte"/>
    <s v="Topshield"/>
    <n v="3.5"/>
  </r>
  <r>
    <x v="10"/>
    <s v="Leslokalen"/>
    <n v="0"/>
    <s v="Koning Willem Alexanderschool"/>
    <s v="Poelslaan 2a"/>
    <s v="1e"/>
    <s v="V0.42"/>
    <s v="Groepsruimte"/>
    <s v="Topshield"/>
    <n v="60.5"/>
  </r>
  <r>
    <x v="11"/>
    <s v="Verkeersruimten"/>
    <n v="0"/>
    <s v="Koning Willem Alexanderschool"/>
    <s v="Poelslaan 2a"/>
    <s v="1e"/>
    <s v="V0.43"/>
    <s v="Verkeersruimte"/>
    <s v="Topshield"/>
    <n v="4"/>
  </r>
  <r>
    <x v="8"/>
    <s v="Sanitair"/>
    <n v="0"/>
    <s v="Koning Willem Alexanderschool"/>
    <s v="Poelslaan 2a"/>
    <s v="1e"/>
    <s v="V0.44"/>
    <s v="Zorgruimte"/>
    <s v="Tapijt"/>
    <n v="13.5"/>
  </r>
  <r>
    <x v="3"/>
    <n v="0"/>
    <n v="0"/>
    <s v="Koning Willem Alexanderschool"/>
    <s v="Poelslaan 2a"/>
    <s v="1e"/>
    <s v="V0.45"/>
    <s v="Technische ruimte"/>
    <s v="Topshield"/>
    <n v="6.5"/>
  </r>
  <r>
    <x v="8"/>
    <s v="Sanitair"/>
    <n v="0"/>
    <s v="Koning Willem Alexanderschool"/>
    <s v="Poelslaan 2a"/>
    <s v="1e"/>
    <s v="V0.46"/>
    <s v="Toilet"/>
    <s v="Gietvloer"/>
    <n v="3.5"/>
  </r>
  <r>
    <x v="9"/>
    <s v="Bureaukamers"/>
    <n v="0"/>
    <s v="Koning Willem Alexanderschool"/>
    <s v="Poelslaan 2a"/>
    <s v="1e"/>
    <s v="V0.47"/>
    <s v="Repro"/>
    <s v="Topshield"/>
    <n v="2"/>
  </r>
  <r>
    <x v="15"/>
    <s v="Leslokalen"/>
    <n v="0"/>
    <s v="Koning Willem Alexanderschool"/>
    <s v="Poelslaan 2a"/>
    <s v="1e"/>
    <s v="V0.48"/>
    <s v="Pantry"/>
    <s v="Topshield"/>
    <n v="2.5"/>
  </r>
  <r>
    <x v="13"/>
    <s v="Verkeersruimten"/>
    <n v="0"/>
    <s v="Koning Willem Alexanderschool"/>
    <s v="Poelslaan 2a"/>
    <s v="1e"/>
    <m/>
    <s v="Centrale trap"/>
    <s v="Topshield"/>
    <n v="15"/>
  </r>
  <r>
    <x v="13"/>
    <s v="Verkeersruimten"/>
    <m/>
    <s v="Koning Willem Alexanderschool"/>
    <s v="Poelslaan 2a"/>
    <s v="1e"/>
    <m/>
    <s v="Centrale trap"/>
    <s v="Topshield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93A6E1-70E2-463E-85BE-DECD37379FCD}" name="Draaitabel1" cacheId="69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3:M15" firstHeaderRow="1" firstDataRow="1" firstDataCol="1"/>
  <pivotFields count="10">
    <pivotField axis="axisRow" showAll="0" sortType="ascending">
      <items count="12">
        <item x="0"/>
        <item x="2"/>
        <item x="7"/>
        <item x="10"/>
        <item x="5"/>
        <item x="3"/>
        <item x="6"/>
        <item x="4"/>
        <item x="9"/>
        <item x="8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 van Oppervlakte" fld="9" baseField="0" baseItem="0" numFmtId="2"/>
  </dataFields>
  <formats count="7">
    <format dxfId="127">
      <pivotArea outline="0" collapsedLevelsAreSubtotals="1" fieldPosition="0"/>
    </format>
    <format dxfId="126">
      <pivotArea type="all" dataOnly="0" outline="0" fieldPosition="0"/>
    </format>
    <format dxfId="125">
      <pivotArea field="0" type="button" dataOnly="0" labelOnly="1" outline="0" axis="axisRow" fieldPosition="0"/>
    </format>
    <format dxfId="124">
      <pivotArea dataOnly="0" labelOnly="1" fieldPosition="0">
        <references count="1">
          <reference field="0" count="0"/>
        </references>
      </pivotArea>
    </format>
    <format dxfId="123">
      <pivotArea dataOnly="0" labelOnly="1" grandRow="1" outline="0" fieldPosition="0"/>
    </format>
    <format dxfId="122">
      <pivotArea dataOnly="0" labelOnly="1" outline="0" axis="axisValues" fieldPosition="0"/>
    </format>
    <format dxfId="12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9FC15-C8BE-44F7-AAB1-E33C000B4941}" name="Draaitabel1" cacheId="73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23" firstHeaderRow="1" firstDataRow="1" firstDataCol="1"/>
  <pivotFields count="10">
    <pivotField axis="axisRow" showAll="0" sortType="ascending">
      <items count="19">
        <item x="4"/>
        <item x="0"/>
        <item x="2"/>
        <item x="3"/>
        <item x="10"/>
        <item x="17"/>
        <item x="11"/>
        <item x="12"/>
        <item x="9"/>
        <item x="5"/>
        <item x="15"/>
        <item x="7"/>
        <item x="6"/>
        <item x="8"/>
        <item x="14"/>
        <item x="13"/>
        <item x="16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om van Oppervlakte" fld="9" baseField="0" baseItem="0" numFmtId="2"/>
  </dataFields>
  <formats count="7">
    <format dxfId="120">
      <pivotArea outline="0" collapsedLevelsAreSubtotals="1" fieldPosition="0"/>
    </format>
    <format dxfId="119">
      <pivotArea type="all" dataOnly="0" outline="0" fieldPosition="0"/>
    </format>
    <format dxfId="118">
      <pivotArea field="0" type="button" dataOnly="0" labelOnly="1" outline="0" axis="axisRow" fieldPosition="0"/>
    </format>
    <format dxfId="117">
      <pivotArea dataOnly="0" labelOnly="1" fieldPosition="0">
        <references count="1">
          <reference field="0" count="0"/>
        </references>
      </pivotArea>
    </format>
    <format dxfId="116">
      <pivotArea dataOnly="0" labelOnly="1" grandRow="1" outline="0" fieldPosition="0"/>
    </format>
    <format dxfId="115">
      <pivotArea dataOnly="0" labelOnly="1" outline="0" axis="axisValues" fieldPosition="0"/>
    </format>
    <format dxfId="114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F643C2-364D-4E1B-832C-4D32A77644C5}" name="Draaitabel1" cacheId="6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0" firstHeaderRow="1" firstDataRow="1" firstDataCol="1"/>
  <pivotFields count="10">
    <pivotField axis="axisRow" showAll="0" sortType="ascending">
      <items count="6">
        <item x="0"/>
        <item x="2"/>
        <item x="4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 van Oppervlakte" fld="9" baseField="0" baseItem="0" numFmtId="2"/>
  </dataFields>
  <formats count="7">
    <format dxfId="64">
      <pivotArea outline="0" collapsedLevelsAreSubtotals="1" fieldPosition="0"/>
    </format>
    <format dxfId="65">
      <pivotArea type="all" dataOnly="0" outline="0" fieldPosition="0"/>
    </format>
    <format dxfId="66">
      <pivotArea field="0" type="button" dataOnly="0" labelOnly="1" outline="0" axis="axisRow" fieldPosition="0"/>
    </format>
    <format dxfId="67">
      <pivotArea dataOnly="0" labelOnly="1" fieldPosition="0">
        <references count="1">
          <reference field="0" count="0"/>
        </references>
      </pivotArea>
    </format>
    <format dxfId="68">
      <pivotArea dataOnly="0" labelOnly="1" grandRow="1" outline="0" fieldPosition="0"/>
    </format>
    <format dxfId="69">
      <pivotArea dataOnly="0" labelOnly="1" outline="0" axis="axisValues" fieldPosition="0"/>
    </format>
    <format dxfId="7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ED7ADE-0845-47F1-9732-BA4EA332E3BD}" name="Draaitabel2" cacheId="7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7" firstHeaderRow="1" firstDataRow="1" firstDataCol="1"/>
  <pivotFields count="10">
    <pivotField axis="axisRow" showAll="0" sortType="ascending">
      <items count="13">
        <item x="6"/>
        <item x="0"/>
        <item x="9"/>
        <item x="2"/>
        <item x="7"/>
        <item x="5"/>
        <item x="8"/>
        <item x="3"/>
        <item x="11"/>
        <item x="10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 van Oppervlakte" fld="9" baseField="0" baseItem="0" numFmtId="4"/>
  </dataFields>
  <formats count="9">
    <format dxfId="113">
      <pivotArea outline="0" collapsedLevelsAreSubtotals="1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field="0" type="button" dataOnly="0" labelOnly="1" outline="0" axis="axisRow" fieldPosition="0"/>
    </format>
    <format dxfId="109">
      <pivotArea dataOnly="0" labelOnly="1" fieldPosition="0">
        <references count="1">
          <reference field="0" count="0"/>
        </references>
      </pivotArea>
    </format>
    <format dxfId="108">
      <pivotArea dataOnly="0" labelOnly="1" grandRow="1" outline="0" fieldPosition="0"/>
    </format>
    <format dxfId="107">
      <pivotArea dataOnly="0" labelOnly="1" outline="0" axis="axisValues" fieldPosition="0"/>
    </format>
    <format dxfId="106">
      <pivotArea outline="0" collapsedLevelsAreSubtotals="1" fieldPosition="0"/>
    </format>
    <format dxfId="105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F984AE-33FA-4C58-A9E2-F020ED75B03F}" name="Draaitabel3" cacheId="8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7" firstHeaderRow="1" firstDataRow="1" firstDataCol="1"/>
  <pivotFields count="10">
    <pivotField axis="axisRow" showAll="0" sortType="ascending">
      <items count="13">
        <item x="3"/>
        <item x="0"/>
        <item x="2"/>
        <item x="6"/>
        <item x="10"/>
        <item x="11"/>
        <item x="9"/>
        <item x="5"/>
        <item x="4"/>
        <item x="7"/>
        <item x="8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 van Oppervlakte" fld="9" baseField="0" baseItem="0" numFmtId="4"/>
  </dataFields>
  <formats count="7">
    <format dxfId="104">
      <pivotArea outline="0" collapsedLevelsAreSubtotals="1" fieldPosition="0"/>
    </format>
    <format dxfId="103">
      <pivotArea type="all" dataOnly="0" outline="0" fieldPosition="0"/>
    </format>
    <format dxfId="102">
      <pivotArea field="0" type="button" dataOnly="0" labelOnly="1" outline="0" axis="axisRow" fieldPosition="0"/>
    </format>
    <format dxfId="101">
      <pivotArea dataOnly="0" labelOnly="1" fieldPosition="0">
        <references count="1">
          <reference field="0" count="0"/>
        </references>
      </pivotArea>
    </format>
    <format dxfId="100">
      <pivotArea dataOnly="0" labelOnly="1" grandRow="1" outline="0" fieldPosition="0"/>
    </format>
    <format dxfId="99">
      <pivotArea dataOnly="0" labelOnly="1" outline="0" axis="axisValues" fieldPosition="0"/>
    </format>
    <format dxfId="98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198552-7C5A-40F1-8CD6-D3318B1A3987}" name="Draaitabel2" cacheId="89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21" firstHeaderRow="1" firstDataRow="1" firstDataCol="1"/>
  <pivotFields count="10">
    <pivotField axis="axisRow" showAll="0">
      <items count="17">
        <item x="4"/>
        <item x="0"/>
        <item x="2"/>
        <item x="11"/>
        <item x="9"/>
        <item x="5"/>
        <item x="6"/>
        <item x="14"/>
        <item x="10"/>
        <item x="7"/>
        <item x="12"/>
        <item x="3"/>
        <item x="15"/>
        <item x="8"/>
        <item x="1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 van Oppervlakte" fld="9" baseField="0" baseItem="0" numFmtId="4"/>
  </dataFields>
  <formats count="26"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0" count="0"/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90">
      <pivotArea type="all" dataOnly="0" outline="0" fieldPosition="0"/>
    </format>
    <format dxfId="89">
      <pivotArea field="0" type="button" dataOnly="0" labelOnly="1" outline="0" axis="axisRow" fieldPosition="0"/>
    </format>
    <format dxfId="88">
      <pivotArea dataOnly="0" labelOnly="1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axis="axisValues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dataOnly="0" labelOnly="1" grandRow="1" outline="0" fieldPosition="0"/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dataOnly="0" labelOnly="1" fieldPosition="0">
        <references count="1">
          <reference field="0" count="0"/>
        </references>
      </pivotArea>
    </format>
    <format dxfId="73">
      <pivotArea dataOnly="0" labelOnly="1" grandRow="1" outline="0" fieldPosition="0"/>
    </format>
    <format dxfId="72">
      <pivotArea dataOnly="0" labelOnly="1" outline="0" axis="axisValues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F61B7-9A22-4DA6-8E15-C1B44374C42A}" name="Draaitabel4" cacheId="8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L4:M14" firstHeaderRow="1" firstDataRow="1" firstDataCol="1"/>
  <pivotFields count="10">
    <pivotField axis="axisRow" showAll="0">
      <items count="10">
        <item x="0"/>
        <item x="3"/>
        <item x="4"/>
        <item x="8"/>
        <item x="6"/>
        <item x="5"/>
        <item x="1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om van Oppervlakte" fld="9" baseField="0" baseItem="0" numFmtId="2"/>
  </dataFields>
  <formats count="1">
    <format dxfId="7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16C8-0955-4F52-9649-1EA09D53A01C}">
  <dimension ref="A1:M39"/>
  <sheetViews>
    <sheetView topLeftCell="A14" workbookViewId="0">
      <selection activeCell="D10" sqref="D10"/>
    </sheetView>
  </sheetViews>
  <sheetFormatPr defaultRowHeight="14.4"/>
  <cols>
    <col min="1" max="1" width="11.33203125" style="27" bestFit="1" customWidth="1"/>
    <col min="2" max="2" width="13.44140625" style="27" bestFit="1" customWidth="1"/>
    <col min="3" max="3" width="8.33203125" style="27" bestFit="1" customWidth="1"/>
    <col min="4" max="4" width="13.109375" style="27" bestFit="1" customWidth="1"/>
    <col min="5" max="5" width="28.33203125" style="27" bestFit="1" customWidth="1"/>
    <col min="6" max="6" width="6" style="27" bestFit="1" customWidth="1"/>
    <col min="7" max="7" width="7.77734375" style="27" bestFit="1" customWidth="1"/>
    <col min="8" max="8" width="19.33203125" style="27" bestFit="1" customWidth="1"/>
    <col min="9" max="9" width="10.21875" style="27" bestFit="1" customWidth="1"/>
    <col min="10" max="10" width="11.6640625" style="27" bestFit="1" customWidth="1"/>
    <col min="11" max="11" width="8.88671875" style="2"/>
    <col min="12" max="12" width="10.109375" style="2" bestFit="1" customWidth="1"/>
    <col min="13" max="13" width="19.33203125" style="2" bestFit="1" customWidth="1"/>
    <col min="14" max="16384" width="8.88671875" style="2"/>
  </cols>
  <sheetData>
    <row r="1" spans="1:13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2" t="s">
        <v>17</v>
      </c>
    </row>
    <row r="2" spans="1:13" ht="15" thickBot="1">
      <c r="A2" s="14" t="s">
        <v>18</v>
      </c>
      <c r="B2" s="15" t="s">
        <v>19</v>
      </c>
      <c r="C2" s="15" t="s">
        <v>0</v>
      </c>
      <c r="D2" s="15"/>
      <c r="E2" s="15"/>
      <c r="F2" s="15"/>
      <c r="G2" s="15"/>
      <c r="H2" s="15"/>
      <c r="I2" s="15"/>
      <c r="J2" s="16" t="s">
        <v>20</v>
      </c>
    </row>
    <row r="3" spans="1:13">
      <c r="A3" s="17"/>
      <c r="B3" s="17"/>
      <c r="C3" s="17"/>
      <c r="D3" s="17"/>
      <c r="E3" s="17"/>
      <c r="F3" s="17"/>
      <c r="G3" s="17"/>
      <c r="H3" s="18"/>
      <c r="I3" s="17"/>
      <c r="J3" s="17"/>
      <c r="L3" s="8" t="s">
        <v>213</v>
      </c>
      <c r="M3" s="2" t="s">
        <v>216</v>
      </c>
    </row>
    <row r="4" spans="1:13">
      <c r="A4" s="17" t="s">
        <v>21</v>
      </c>
      <c r="B4" s="17" t="s">
        <v>22</v>
      </c>
      <c r="C4" s="17"/>
      <c r="D4" s="17" t="s">
        <v>23</v>
      </c>
      <c r="E4" s="17" t="s">
        <v>24</v>
      </c>
      <c r="F4" s="17" t="s">
        <v>25</v>
      </c>
      <c r="G4" s="17" t="s">
        <v>26</v>
      </c>
      <c r="H4" s="18" t="s">
        <v>27</v>
      </c>
      <c r="I4" s="19" t="s">
        <v>28</v>
      </c>
      <c r="J4" s="20">
        <v>7.45</v>
      </c>
      <c r="L4" s="2" t="s">
        <v>18</v>
      </c>
      <c r="M4" s="6">
        <v>0</v>
      </c>
    </row>
    <row r="5" spans="1:13">
      <c r="A5" s="17" t="s">
        <v>29</v>
      </c>
      <c r="B5" s="17" t="s">
        <v>22</v>
      </c>
      <c r="C5" s="17"/>
      <c r="D5" s="17" t="s">
        <v>23</v>
      </c>
      <c r="E5" s="17" t="s">
        <v>24</v>
      </c>
      <c r="F5" s="17" t="s">
        <v>25</v>
      </c>
      <c r="G5" s="17" t="s">
        <v>26</v>
      </c>
      <c r="H5" s="18" t="s">
        <v>30</v>
      </c>
      <c r="I5" s="19" t="s">
        <v>31</v>
      </c>
      <c r="J5" s="20">
        <v>16.940000000000001</v>
      </c>
      <c r="L5" s="2" t="s">
        <v>21</v>
      </c>
      <c r="M5" s="6">
        <v>7.45</v>
      </c>
    </row>
    <row r="6" spans="1:13">
      <c r="A6" s="17" t="s">
        <v>32</v>
      </c>
      <c r="B6" s="17" t="s">
        <v>22</v>
      </c>
      <c r="C6" s="17"/>
      <c r="D6" s="17" t="s">
        <v>23</v>
      </c>
      <c r="E6" s="17" t="s">
        <v>24</v>
      </c>
      <c r="F6" s="17" t="s">
        <v>25</v>
      </c>
      <c r="G6" s="17" t="s">
        <v>26</v>
      </c>
      <c r="H6" s="18" t="s">
        <v>33</v>
      </c>
      <c r="I6" s="19" t="s">
        <v>34</v>
      </c>
      <c r="J6" s="20">
        <v>73.8</v>
      </c>
      <c r="L6" s="2" t="s">
        <v>42</v>
      </c>
      <c r="M6" s="6">
        <v>130.69999999999999</v>
      </c>
    </row>
    <row r="7" spans="1:13">
      <c r="A7" s="17" t="s">
        <v>35</v>
      </c>
      <c r="B7" s="17" t="s">
        <v>36</v>
      </c>
      <c r="C7" s="17"/>
      <c r="D7" s="17" t="s">
        <v>23</v>
      </c>
      <c r="E7" s="17" t="s">
        <v>24</v>
      </c>
      <c r="F7" s="17" t="s">
        <v>25</v>
      </c>
      <c r="G7" s="17" t="s">
        <v>26</v>
      </c>
      <c r="H7" s="18" t="s">
        <v>37</v>
      </c>
      <c r="I7" s="19" t="s">
        <v>31</v>
      </c>
      <c r="J7" s="20">
        <v>36.4</v>
      </c>
      <c r="L7" s="2" t="s">
        <v>61</v>
      </c>
      <c r="M7" s="6">
        <v>50.9</v>
      </c>
    </row>
    <row r="8" spans="1:13">
      <c r="A8" s="17" t="s">
        <v>35</v>
      </c>
      <c r="B8" s="17" t="s">
        <v>36</v>
      </c>
      <c r="C8" s="17"/>
      <c r="D8" s="17" t="s">
        <v>23</v>
      </c>
      <c r="E8" s="17" t="s">
        <v>24</v>
      </c>
      <c r="F8" s="17" t="s">
        <v>25</v>
      </c>
      <c r="G8" s="17" t="s">
        <v>26</v>
      </c>
      <c r="H8" s="18" t="s">
        <v>37</v>
      </c>
      <c r="I8" s="19" t="s">
        <v>31</v>
      </c>
      <c r="J8" s="20">
        <v>43.2</v>
      </c>
      <c r="L8" s="2" t="s">
        <v>35</v>
      </c>
      <c r="M8" s="6">
        <v>532</v>
      </c>
    </row>
    <row r="9" spans="1:13">
      <c r="A9" s="17" t="s">
        <v>35</v>
      </c>
      <c r="B9" s="17" t="s">
        <v>36</v>
      </c>
      <c r="C9" s="17"/>
      <c r="D9" s="17" t="s">
        <v>23</v>
      </c>
      <c r="E9" s="17" t="s">
        <v>24</v>
      </c>
      <c r="F9" s="17" t="s">
        <v>25</v>
      </c>
      <c r="G9" s="17" t="s">
        <v>26</v>
      </c>
      <c r="H9" s="18" t="s">
        <v>38</v>
      </c>
      <c r="I9" s="19" t="s">
        <v>31</v>
      </c>
      <c r="J9" s="20">
        <v>53.7</v>
      </c>
      <c r="L9" s="2" t="s">
        <v>29</v>
      </c>
      <c r="M9" s="6">
        <v>16.940000000000001</v>
      </c>
    </row>
    <row r="10" spans="1:13">
      <c r="A10" s="17" t="s">
        <v>39</v>
      </c>
      <c r="B10" s="17" t="s">
        <v>40</v>
      </c>
      <c r="C10" s="17"/>
      <c r="D10" s="17" t="s">
        <v>23</v>
      </c>
      <c r="E10" s="17" t="s">
        <v>24</v>
      </c>
      <c r="F10" s="17" t="s">
        <v>25</v>
      </c>
      <c r="G10" s="17" t="s">
        <v>26</v>
      </c>
      <c r="H10" s="18" t="s">
        <v>41</v>
      </c>
      <c r="I10" s="19" t="s">
        <v>31</v>
      </c>
      <c r="J10" s="21">
        <v>104</v>
      </c>
      <c r="L10" s="2" t="s">
        <v>39</v>
      </c>
      <c r="M10" s="6">
        <v>153.80000000000001</v>
      </c>
    </row>
    <row r="11" spans="1:13">
      <c r="A11" s="17" t="s">
        <v>42</v>
      </c>
      <c r="B11" s="17" t="s">
        <v>22</v>
      </c>
      <c r="C11" s="17"/>
      <c r="D11" s="17" t="s">
        <v>23</v>
      </c>
      <c r="E11" s="17" t="s">
        <v>24</v>
      </c>
      <c r="F11" s="17" t="s">
        <v>25</v>
      </c>
      <c r="G11" s="17" t="s">
        <v>26</v>
      </c>
      <c r="H11" s="18" t="s">
        <v>43</v>
      </c>
      <c r="I11" s="19" t="s">
        <v>44</v>
      </c>
      <c r="J11" s="20">
        <v>17.8</v>
      </c>
      <c r="L11" s="2" t="s">
        <v>32</v>
      </c>
      <c r="M11" s="6">
        <v>73.8</v>
      </c>
    </row>
    <row r="12" spans="1:13">
      <c r="A12" s="17" t="s">
        <v>45</v>
      </c>
      <c r="B12" s="17" t="s">
        <v>46</v>
      </c>
      <c r="C12" s="17"/>
      <c r="D12" s="17" t="s">
        <v>23</v>
      </c>
      <c r="E12" s="17" t="s">
        <v>24</v>
      </c>
      <c r="F12" s="17" t="s">
        <v>25</v>
      </c>
      <c r="G12" s="17" t="s">
        <v>26</v>
      </c>
      <c r="H12" s="18" t="s">
        <v>47</v>
      </c>
      <c r="I12" s="19" t="s">
        <v>31</v>
      </c>
      <c r="J12" s="20">
        <v>12.5</v>
      </c>
      <c r="L12" s="2" t="s">
        <v>52</v>
      </c>
      <c r="M12" s="6">
        <v>11.2</v>
      </c>
    </row>
    <row r="13" spans="1:13">
      <c r="A13" s="17" t="s">
        <v>39</v>
      </c>
      <c r="B13" s="17" t="s">
        <v>40</v>
      </c>
      <c r="C13" s="17"/>
      <c r="D13" s="17" t="s">
        <v>23</v>
      </c>
      <c r="E13" s="17" t="s">
        <v>24</v>
      </c>
      <c r="F13" s="17" t="s">
        <v>25</v>
      </c>
      <c r="G13" s="17" t="s">
        <v>26</v>
      </c>
      <c r="H13" s="18" t="s">
        <v>48</v>
      </c>
      <c r="I13" s="19" t="s">
        <v>49</v>
      </c>
      <c r="J13" s="20">
        <v>5</v>
      </c>
      <c r="L13" s="2" t="s">
        <v>45</v>
      </c>
      <c r="M13" s="6">
        <v>41.5</v>
      </c>
    </row>
    <row r="14" spans="1:13">
      <c r="A14" s="17" t="s">
        <v>42</v>
      </c>
      <c r="B14" s="17" t="s">
        <v>22</v>
      </c>
      <c r="C14" s="17"/>
      <c r="D14" s="17" t="s">
        <v>23</v>
      </c>
      <c r="E14" s="17" t="s">
        <v>24</v>
      </c>
      <c r="F14" s="17" t="s">
        <v>25</v>
      </c>
      <c r="G14" s="17" t="s">
        <v>26</v>
      </c>
      <c r="H14" s="18" t="s">
        <v>50</v>
      </c>
      <c r="I14" s="19" t="s">
        <v>31</v>
      </c>
      <c r="J14" s="20">
        <v>7.9</v>
      </c>
      <c r="L14" s="2" t="s">
        <v>214</v>
      </c>
      <c r="M14" s="6"/>
    </row>
    <row r="15" spans="1:13">
      <c r="A15" s="17" t="s">
        <v>35</v>
      </c>
      <c r="B15" s="17" t="s">
        <v>36</v>
      </c>
      <c r="C15" s="17"/>
      <c r="D15" s="17" t="s">
        <v>23</v>
      </c>
      <c r="E15" s="17" t="s">
        <v>24</v>
      </c>
      <c r="F15" s="17" t="s">
        <v>25</v>
      </c>
      <c r="G15" s="17" t="s">
        <v>26</v>
      </c>
      <c r="H15" s="18" t="s">
        <v>51</v>
      </c>
      <c r="I15" s="19" t="s">
        <v>31</v>
      </c>
      <c r="J15" s="20">
        <v>56.6</v>
      </c>
      <c r="L15" s="2" t="s">
        <v>215</v>
      </c>
      <c r="M15" s="6">
        <v>1018.29</v>
      </c>
    </row>
    <row r="16" spans="1:13">
      <c r="A16" s="17" t="s">
        <v>39</v>
      </c>
      <c r="B16" s="17" t="s">
        <v>40</v>
      </c>
      <c r="C16" s="17"/>
      <c r="D16" s="17" t="s">
        <v>23</v>
      </c>
      <c r="E16" s="17" t="s">
        <v>24</v>
      </c>
      <c r="F16" s="17" t="s">
        <v>25</v>
      </c>
      <c r="G16" s="17" t="s">
        <v>26</v>
      </c>
      <c r="H16" s="18" t="s">
        <v>48</v>
      </c>
      <c r="I16" s="19" t="s">
        <v>49</v>
      </c>
      <c r="J16" s="20">
        <v>5</v>
      </c>
    </row>
    <row r="17" spans="1:10">
      <c r="A17" s="17" t="s">
        <v>52</v>
      </c>
      <c r="B17" s="17" t="s">
        <v>22</v>
      </c>
      <c r="C17" s="17"/>
      <c r="D17" s="17" t="s">
        <v>23</v>
      </c>
      <c r="E17" s="17" t="s">
        <v>24</v>
      </c>
      <c r="F17" s="17" t="s">
        <v>25</v>
      </c>
      <c r="G17" s="17" t="s">
        <v>26</v>
      </c>
      <c r="H17" s="18" t="s">
        <v>53</v>
      </c>
      <c r="I17" s="19" t="s">
        <v>54</v>
      </c>
      <c r="J17" s="20">
        <v>11.2</v>
      </c>
    </row>
    <row r="18" spans="1:10">
      <c r="A18" s="17"/>
      <c r="B18" s="17"/>
      <c r="C18" s="17"/>
      <c r="D18" s="17"/>
      <c r="E18" s="17"/>
      <c r="F18" s="17"/>
      <c r="G18" s="17" t="s">
        <v>26</v>
      </c>
      <c r="H18" s="18" t="s">
        <v>55</v>
      </c>
      <c r="I18" s="17"/>
      <c r="J18" s="20"/>
    </row>
    <row r="19" spans="1:10">
      <c r="A19" s="17" t="s">
        <v>39</v>
      </c>
      <c r="B19" s="17" t="s">
        <v>40</v>
      </c>
      <c r="C19" s="17"/>
      <c r="D19" s="17" t="s">
        <v>23</v>
      </c>
      <c r="E19" s="17" t="s">
        <v>24</v>
      </c>
      <c r="F19" s="17" t="s">
        <v>25</v>
      </c>
      <c r="G19" s="17" t="s">
        <v>26</v>
      </c>
      <c r="H19" s="18" t="s">
        <v>48</v>
      </c>
      <c r="I19" s="19" t="s">
        <v>49</v>
      </c>
      <c r="J19" s="20">
        <v>15</v>
      </c>
    </row>
    <row r="20" spans="1:10">
      <c r="A20" s="17" t="s">
        <v>42</v>
      </c>
      <c r="B20" s="17" t="s">
        <v>22</v>
      </c>
      <c r="C20" s="17"/>
      <c r="D20" s="17" t="s">
        <v>23</v>
      </c>
      <c r="E20" s="17" t="s">
        <v>24</v>
      </c>
      <c r="F20" s="17" t="s">
        <v>25</v>
      </c>
      <c r="G20" s="17" t="s">
        <v>26</v>
      </c>
      <c r="H20" s="18" t="s">
        <v>56</v>
      </c>
      <c r="I20" s="19" t="s">
        <v>54</v>
      </c>
      <c r="J20" s="20">
        <v>7.7</v>
      </c>
    </row>
    <row r="21" spans="1:10">
      <c r="A21" s="17" t="s">
        <v>35</v>
      </c>
      <c r="B21" s="17" t="s">
        <v>36</v>
      </c>
      <c r="C21" s="17"/>
      <c r="D21" s="17" t="s">
        <v>23</v>
      </c>
      <c r="E21" s="17" t="s">
        <v>24</v>
      </c>
      <c r="F21" s="17" t="s">
        <v>25</v>
      </c>
      <c r="G21" s="17" t="s">
        <v>26</v>
      </c>
      <c r="H21" s="18" t="s">
        <v>57</v>
      </c>
      <c r="I21" s="19" t="s">
        <v>31</v>
      </c>
      <c r="J21" s="20">
        <v>56.6</v>
      </c>
    </row>
    <row r="22" spans="1:10">
      <c r="A22" s="17" t="s">
        <v>58</v>
      </c>
      <c r="B22" s="17" t="s">
        <v>46</v>
      </c>
      <c r="C22" s="17"/>
      <c r="D22" s="17" t="s">
        <v>23</v>
      </c>
      <c r="E22" s="17" t="s">
        <v>24</v>
      </c>
      <c r="F22" s="17" t="s">
        <v>59</v>
      </c>
      <c r="G22" s="17" t="s">
        <v>26</v>
      </c>
      <c r="H22" s="18" t="s">
        <v>60</v>
      </c>
      <c r="I22" s="19" t="s">
        <v>31</v>
      </c>
      <c r="J22" s="20">
        <v>29</v>
      </c>
    </row>
    <row r="23" spans="1:10">
      <c r="A23" s="17" t="s">
        <v>61</v>
      </c>
      <c r="B23" s="17" t="s">
        <v>46</v>
      </c>
      <c r="C23" s="17"/>
      <c r="D23" s="17" t="s">
        <v>23</v>
      </c>
      <c r="E23" s="17" t="s">
        <v>24</v>
      </c>
      <c r="F23" s="17" t="s">
        <v>59</v>
      </c>
      <c r="G23" s="17" t="s">
        <v>26</v>
      </c>
      <c r="H23" s="18" t="s">
        <v>62</v>
      </c>
      <c r="I23" s="19" t="s">
        <v>31</v>
      </c>
      <c r="J23" s="20">
        <v>17.2</v>
      </c>
    </row>
    <row r="24" spans="1:10">
      <c r="A24" s="17" t="s">
        <v>35</v>
      </c>
      <c r="B24" s="17" t="s">
        <v>36</v>
      </c>
      <c r="C24" s="17"/>
      <c r="D24" s="17" t="s">
        <v>23</v>
      </c>
      <c r="E24" s="17" t="s">
        <v>24</v>
      </c>
      <c r="F24" s="17" t="s">
        <v>59</v>
      </c>
      <c r="G24" s="17" t="s">
        <v>26</v>
      </c>
      <c r="H24" s="18" t="s">
        <v>57</v>
      </c>
      <c r="I24" s="19" t="s">
        <v>31</v>
      </c>
      <c r="J24" s="20">
        <v>62</v>
      </c>
    </row>
    <row r="25" spans="1:10">
      <c r="A25" s="17" t="s">
        <v>35</v>
      </c>
      <c r="B25" s="17" t="s">
        <v>36</v>
      </c>
      <c r="C25" s="17"/>
      <c r="D25" s="17" t="s">
        <v>23</v>
      </c>
      <c r="E25" s="17" t="s">
        <v>24</v>
      </c>
      <c r="F25" s="17" t="s">
        <v>59</v>
      </c>
      <c r="G25" s="17" t="s">
        <v>26</v>
      </c>
      <c r="H25" s="18" t="s">
        <v>57</v>
      </c>
      <c r="I25" s="19" t="s">
        <v>31</v>
      </c>
      <c r="J25" s="20">
        <v>60</v>
      </c>
    </row>
    <row r="26" spans="1:10">
      <c r="A26" s="17" t="s">
        <v>42</v>
      </c>
      <c r="B26" s="17" t="s">
        <v>22</v>
      </c>
      <c r="C26" s="17"/>
      <c r="D26" s="17" t="s">
        <v>23</v>
      </c>
      <c r="E26" s="17" t="s">
        <v>24</v>
      </c>
      <c r="F26" s="17" t="s">
        <v>59</v>
      </c>
      <c r="G26" s="17" t="s">
        <v>26</v>
      </c>
      <c r="H26" s="18" t="s">
        <v>50</v>
      </c>
      <c r="I26" s="19" t="s">
        <v>31</v>
      </c>
      <c r="J26" s="20">
        <v>10</v>
      </c>
    </row>
    <row r="27" spans="1:10">
      <c r="A27" s="17" t="s">
        <v>39</v>
      </c>
      <c r="B27" s="17" t="s">
        <v>40</v>
      </c>
      <c r="C27" s="17"/>
      <c r="D27" s="17" t="s">
        <v>23</v>
      </c>
      <c r="E27" s="17" t="s">
        <v>24</v>
      </c>
      <c r="F27" s="17" t="s">
        <v>59</v>
      </c>
      <c r="G27" s="17" t="s">
        <v>26</v>
      </c>
      <c r="H27" s="18" t="s">
        <v>48</v>
      </c>
      <c r="I27" s="19" t="s">
        <v>49</v>
      </c>
      <c r="J27" s="20">
        <v>12.4</v>
      </c>
    </row>
    <row r="28" spans="1:10">
      <c r="A28" s="17" t="s">
        <v>61</v>
      </c>
      <c r="B28" s="17" t="s">
        <v>46</v>
      </c>
      <c r="C28" s="17"/>
      <c r="D28" s="17" t="s">
        <v>23</v>
      </c>
      <c r="E28" s="17" t="s">
        <v>24</v>
      </c>
      <c r="F28" s="17" t="s">
        <v>59</v>
      </c>
      <c r="G28" s="17" t="s">
        <v>26</v>
      </c>
      <c r="H28" s="18" t="s">
        <v>62</v>
      </c>
      <c r="I28" s="19" t="s">
        <v>31</v>
      </c>
      <c r="J28" s="20">
        <v>12.7</v>
      </c>
    </row>
    <row r="29" spans="1:10">
      <c r="A29" s="17" t="s">
        <v>42</v>
      </c>
      <c r="B29" s="17" t="s">
        <v>22</v>
      </c>
      <c r="C29" s="17"/>
      <c r="D29" s="17" t="s">
        <v>23</v>
      </c>
      <c r="E29" s="17" t="s">
        <v>24</v>
      </c>
      <c r="F29" s="17" t="s">
        <v>59</v>
      </c>
      <c r="G29" s="17" t="s">
        <v>26</v>
      </c>
      <c r="H29" s="18" t="s">
        <v>50</v>
      </c>
      <c r="I29" s="19" t="s">
        <v>31</v>
      </c>
      <c r="J29" s="20">
        <v>72.3</v>
      </c>
    </row>
    <row r="30" spans="1:10">
      <c r="A30" s="17" t="s">
        <v>61</v>
      </c>
      <c r="B30" s="17" t="s">
        <v>46</v>
      </c>
      <c r="C30" s="17"/>
      <c r="D30" s="17" t="s">
        <v>23</v>
      </c>
      <c r="E30" s="17" t="s">
        <v>24</v>
      </c>
      <c r="F30" s="17" t="s">
        <v>59</v>
      </c>
      <c r="G30" s="17" t="s">
        <v>26</v>
      </c>
      <c r="H30" s="18" t="s">
        <v>62</v>
      </c>
      <c r="I30" s="19" t="s">
        <v>31</v>
      </c>
      <c r="J30" s="20">
        <v>21</v>
      </c>
    </row>
    <row r="31" spans="1:10">
      <c r="A31" s="17" t="s">
        <v>39</v>
      </c>
      <c r="B31" s="17" t="s">
        <v>40</v>
      </c>
      <c r="C31" s="17"/>
      <c r="D31" s="17" t="s">
        <v>23</v>
      </c>
      <c r="E31" s="17" t="s">
        <v>24</v>
      </c>
      <c r="F31" s="17" t="s">
        <v>59</v>
      </c>
      <c r="G31" s="17" t="s">
        <v>26</v>
      </c>
      <c r="H31" s="18" t="s">
        <v>48</v>
      </c>
      <c r="I31" s="19" t="s">
        <v>49</v>
      </c>
      <c r="J31" s="20">
        <v>12.4</v>
      </c>
    </row>
    <row r="32" spans="1:10">
      <c r="A32" s="17" t="s">
        <v>42</v>
      </c>
      <c r="B32" s="17" t="s">
        <v>22</v>
      </c>
      <c r="C32" s="17"/>
      <c r="D32" s="17" t="s">
        <v>23</v>
      </c>
      <c r="E32" s="17" t="s">
        <v>24</v>
      </c>
      <c r="F32" s="17" t="s">
        <v>59</v>
      </c>
      <c r="G32" s="17" t="s">
        <v>26</v>
      </c>
      <c r="H32" s="18" t="s">
        <v>50</v>
      </c>
      <c r="I32" s="19" t="s">
        <v>31</v>
      </c>
      <c r="J32" s="21">
        <v>8</v>
      </c>
    </row>
    <row r="33" spans="1:10">
      <c r="A33" s="17" t="s">
        <v>35</v>
      </c>
      <c r="B33" s="17" t="s">
        <v>36</v>
      </c>
      <c r="C33" s="17"/>
      <c r="D33" s="17" t="s">
        <v>23</v>
      </c>
      <c r="E33" s="17" t="s">
        <v>24</v>
      </c>
      <c r="F33" s="17" t="s">
        <v>59</v>
      </c>
      <c r="G33" s="17" t="s">
        <v>26</v>
      </c>
      <c r="H33" s="18" t="s">
        <v>57</v>
      </c>
      <c r="I33" s="19" t="s">
        <v>31</v>
      </c>
      <c r="J33" s="20">
        <v>56.5</v>
      </c>
    </row>
    <row r="34" spans="1:10">
      <c r="A34" s="17" t="s">
        <v>35</v>
      </c>
      <c r="B34" s="17" t="s">
        <v>36</v>
      </c>
      <c r="C34" s="17"/>
      <c r="D34" s="17" t="s">
        <v>23</v>
      </c>
      <c r="E34" s="17" t="s">
        <v>24</v>
      </c>
      <c r="F34" s="17" t="s">
        <v>59</v>
      </c>
      <c r="G34" s="17" t="s">
        <v>26</v>
      </c>
      <c r="H34" s="18" t="s">
        <v>57</v>
      </c>
      <c r="I34" s="19" t="s">
        <v>31</v>
      </c>
      <c r="J34" s="20">
        <v>53</v>
      </c>
    </row>
    <row r="35" spans="1:10">
      <c r="A35" s="17" t="s">
        <v>42</v>
      </c>
      <c r="B35" s="17" t="s">
        <v>22</v>
      </c>
      <c r="C35" s="17"/>
      <c r="D35" s="17" t="s">
        <v>23</v>
      </c>
      <c r="E35" s="17" t="s">
        <v>24</v>
      </c>
      <c r="F35" s="17" t="s">
        <v>59</v>
      </c>
      <c r="G35" s="17" t="s">
        <v>26</v>
      </c>
      <c r="H35" s="18" t="s">
        <v>50</v>
      </c>
      <c r="I35" s="19" t="s">
        <v>31</v>
      </c>
      <c r="J35" s="7">
        <v>7</v>
      </c>
    </row>
    <row r="36" spans="1:10">
      <c r="A36" s="17" t="s">
        <v>35</v>
      </c>
      <c r="B36" s="17" t="s">
        <v>36</v>
      </c>
      <c r="C36" s="17"/>
      <c r="D36" s="17" t="s">
        <v>23</v>
      </c>
      <c r="E36" s="17" t="s">
        <v>24</v>
      </c>
      <c r="F36" s="17" t="s">
        <v>59</v>
      </c>
      <c r="G36" s="17" t="s">
        <v>26</v>
      </c>
      <c r="H36" s="18" t="s">
        <v>57</v>
      </c>
      <c r="I36" s="19" t="s">
        <v>31</v>
      </c>
      <c r="J36" s="22">
        <v>54</v>
      </c>
    </row>
    <row r="37" spans="1:10">
      <c r="A37" s="23"/>
      <c r="B37" s="23" t="s">
        <v>63</v>
      </c>
      <c r="C37" s="23"/>
      <c r="D37" s="23" t="s">
        <v>23</v>
      </c>
      <c r="E37" s="23" t="s">
        <v>24</v>
      </c>
      <c r="F37" s="23"/>
      <c r="G37" s="23"/>
      <c r="H37" s="24"/>
      <c r="I37" s="25"/>
      <c r="J37" s="26">
        <v>1018.29</v>
      </c>
    </row>
    <row r="38" spans="1:10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EB45-9A08-4F5F-8FED-0797A767CBA5}">
  <dimension ref="A1:M42"/>
  <sheetViews>
    <sheetView tabSelected="1" workbookViewId="0">
      <selection activeCell="O27" sqref="O27"/>
    </sheetView>
  </sheetViews>
  <sheetFormatPr defaultRowHeight="14.4"/>
  <cols>
    <col min="1" max="1" width="11.33203125" style="27" bestFit="1" customWidth="1"/>
    <col min="2" max="2" width="13.44140625" style="27" bestFit="1" customWidth="1"/>
    <col min="3" max="3" width="8.33203125" style="27" bestFit="1" customWidth="1"/>
    <col min="4" max="4" width="18" style="27" bestFit="1" customWidth="1"/>
    <col min="5" max="5" width="29.109375" style="27" bestFit="1" customWidth="1"/>
    <col min="6" max="6" width="6" style="27" bestFit="1" customWidth="1"/>
    <col min="7" max="7" width="7.77734375" style="27" bestFit="1" customWidth="1"/>
    <col min="8" max="8" width="19.33203125" style="27" bestFit="1" customWidth="1"/>
    <col min="9" max="9" width="10.21875" style="27" bestFit="1" customWidth="1"/>
    <col min="10" max="10" width="11.6640625" style="27" bestFit="1" customWidth="1"/>
    <col min="11" max="11" width="8.88671875" style="2"/>
    <col min="12" max="12" width="10.109375" style="2" bestFit="1" customWidth="1"/>
    <col min="13" max="13" width="19.33203125" style="2" bestFit="1" customWidth="1"/>
    <col min="14" max="16384" width="8.88671875" style="2"/>
  </cols>
  <sheetData>
    <row r="1" spans="1:13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2" t="s">
        <v>17</v>
      </c>
    </row>
    <row r="2" spans="1:13" ht="15" thickBot="1">
      <c r="A2" s="14" t="s">
        <v>18</v>
      </c>
      <c r="B2" s="15" t="s">
        <v>19</v>
      </c>
      <c r="C2" s="15" t="s">
        <v>0</v>
      </c>
      <c r="D2" s="15"/>
      <c r="E2" s="15"/>
      <c r="F2" s="15"/>
      <c r="G2" s="15"/>
      <c r="H2" s="15"/>
      <c r="I2" s="15"/>
      <c r="J2" s="16" t="s">
        <v>20</v>
      </c>
    </row>
    <row r="4" spans="1:13">
      <c r="A4" s="27" t="s">
        <v>21</v>
      </c>
      <c r="B4" s="27" t="s">
        <v>22</v>
      </c>
      <c r="D4" s="27" t="s">
        <v>7</v>
      </c>
      <c r="E4" s="27" t="s">
        <v>217</v>
      </c>
      <c r="F4" s="27" t="s">
        <v>25</v>
      </c>
      <c r="G4" s="27">
        <v>1</v>
      </c>
      <c r="H4" s="27" t="s">
        <v>218</v>
      </c>
      <c r="I4" s="27" t="s">
        <v>219</v>
      </c>
      <c r="J4" s="28">
        <v>13.4</v>
      </c>
      <c r="L4" s="8" t="s">
        <v>213</v>
      </c>
      <c r="M4" s="2" t="s">
        <v>216</v>
      </c>
    </row>
    <row r="5" spans="1:13">
      <c r="A5" s="27" t="s">
        <v>42</v>
      </c>
      <c r="B5" s="27" t="s">
        <v>22</v>
      </c>
      <c r="D5" s="27" t="s">
        <v>7</v>
      </c>
      <c r="E5" s="27" t="s">
        <v>217</v>
      </c>
      <c r="F5" s="27" t="s">
        <v>25</v>
      </c>
      <c r="G5" s="27">
        <v>1</v>
      </c>
      <c r="H5" s="27" t="s">
        <v>220</v>
      </c>
      <c r="I5" s="27" t="s">
        <v>221</v>
      </c>
      <c r="J5" s="28">
        <v>9.5</v>
      </c>
      <c r="L5" s="2" t="s">
        <v>64</v>
      </c>
      <c r="M5" s="6">
        <v>98.3</v>
      </c>
    </row>
    <row r="6" spans="1:13">
      <c r="A6" s="27" t="s">
        <v>64</v>
      </c>
      <c r="B6" s="27" t="s">
        <v>22</v>
      </c>
      <c r="D6" s="27" t="s">
        <v>7</v>
      </c>
      <c r="E6" s="27" t="s">
        <v>217</v>
      </c>
      <c r="F6" s="27" t="s">
        <v>25</v>
      </c>
      <c r="G6" s="27">
        <v>1</v>
      </c>
      <c r="H6" s="27" t="s">
        <v>222</v>
      </c>
      <c r="I6" s="27" t="s">
        <v>221</v>
      </c>
      <c r="J6" s="28">
        <v>98.3</v>
      </c>
      <c r="L6" s="2" t="s">
        <v>18</v>
      </c>
      <c r="M6" s="6">
        <v>0</v>
      </c>
    </row>
    <row r="7" spans="1:13">
      <c r="A7" s="27" t="s">
        <v>42</v>
      </c>
      <c r="B7" s="27" t="s">
        <v>22</v>
      </c>
      <c r="D7" s="27" t="s">
        <v>7</v>
      </c>
      <c r="E7" s="27" t="s">
        <v>217</v>
      </c>
      <c r="F7" s="27" t="s">
        <v>25</v>
      </c>
      <c r="G7" s="27">
        <v>1</v>
      </c>
      <c r="H7" s="27" t="s">
        <v>220</v>
      </c>
      <c r="I7" s="27" t="s">
        <v>221</v>
      </c>
      <c r="J7" s="28">
        <v>8.6</v>
      </c>
      <c r="L7" s="2" t="s">
        <v>21</v>
      </c>
      <c r="M7" s="6">
        <v>13.4</v>
      </c>
    </row>
    <row r="8" spans="1:13">
      <c r="A8" s="27" t="s">
        <v>35</v>
      </c>
      <c r="B8" s="27" t="s">
        <v>36</v>
      </c>
      <c r="D8" s="27" t="s">
        <v>7</v>
      </c>
      <c r="E8" s="27" t="s">
        <v>217</v>
      </c>
      <c r="F8" s="27" t="s">
        <v>25</v>
      </c>
      <c r="G8" s="27">
        <v>1</v>
      </c>
      <c r="H8" s="27" t="s">
        <v>223</v>
      </c>
      <c r="I8" s="27" t="s">
        <v>221</v>
      </c>
      <c r="J8" s="28">
        <v>52.4</v>
      </c>
      <c r="L8" s="2" t="s">
        <v>42</v>
      </c>
      <c r="M8" s="6">
        <v>25.900000000000002</v>
      </c>
    </row>
    <row r="9" spans="1:13">
      <c r="A9" s="27" t="s">
        <v>35</v>
      </c>
      <c r="B9" s="27" t="s">
        <v>36</v>
      </c>
      <c r="D9" s="27" t="s">
        <v>7</v>
      </c>
      <c r="E9" s="27" t="s">
        <v>217</v>
      </c>
      <c r="F9" s="27" t="s">
        <v>25</v>
      </c>
      <c r="G9" s="27">
        <v>1</v>
      </c>
      <c r="H9" s="27" t="s">
        <v>223</v>
      </c>
      <c r="I9" s="27" t="s">
        <v>221</v>
      </c>
      <c r="J9" s="28">
        <v>54.2</v>
      </c>
      <c r="L9" s="2" t="s">
        <v>230</v>
      </c>
      <c r="M9" s="6">
        <v>199.2</v>
      </c>
    </row>
    <row r="10" spans="1:13">
      <c r="A10" s="27" t="s">
        <v>65</v>
      </c>
      <c r="B10" s="27" t="s">
        <v>40</v>
      </c>
      <c r="D10" s="27" t="s">
        <v>7</v>
      </c>
      <c r="E10" s="27" t="s">
        <v>217</v>
      </c>
      <c r="F10" s="27" t="s">
        <v>25</v>
      </c>
      <c r="G10" s="27">
        <v>1</v>
      </c>
      <c r="H10" s="27" t="s">
        <v>48</v>
      </c>
      <c r="I10" s="27" t="s">
        <v>224</v>
      </c>
      <c r="J10" s="28">
        <v>9.5</v>
      </c>
      <c r="L10" s="2" t="s">
        <v>68</v>
      </c>
      <c r="M10" s="6">
        <v>13.2</v>
      </c>
    </row>
    <row r="11" spans="1:13">
      <c r="A11" s="27" t="s">
        <v>65</v>
      </c>
      <c r="B11" s="27" t="s">
        <v>40</v>
      </c>
      <c r="D11" s="27" t="s">
        <v>7</v>
      </c>
      <c r="E11" s="27" t="s">
        <v>217</v>
      </c>
      <c r="F11" s="27" t="s">
        <v>25</v>
      </c>
      <c r="G11" s="27">
        <v>1</v>
      </c>
      <c r="H11" s="27" t="s">
        <v>225</v>
      </c>
      <c r="I11" s="27" t="s">
        <v>224</v>
      </c>
      <c r="J11" s="28">
        <v>4</v>
      </c>
      <c r="L11" s="2" t="s">
        <v>232</v>
      </c>
      <c r="M11" s="6">
        <v>21.5</v>
      </c>
    </row>
    <row r="12" spans="1:13">
      <c r="A12" s="27" t="s">
        <v>39</v>
      </c>
      <c r="B12" s="27" t="s">
        <v>40</v>
      </c>
      <c r="D12" s="27" t="s">
        <v>7</v>
      </c>
      <c r="E12" s="27" t="s">
        <v>217</v>
      </c>
      <c r="F12" s="27" t="s">
        <v>25</v>
      </c>
      <c r="G12" s="27">
        <v>1</v>
      </c>
      <c r="H12" s="27" t="s">
        <v>226</v>
      </c>
      <c r="I12" s="27" t="s">
        <v>221</v>
      </c>
      <c r="J12" s="28">
        <v>52</v>
      </c>
      <c r="L12" s="2" t="s">
        <v>235</v>
      </c>
      <c r="M12" s="6">
        <v>28.200000000000003</v>
      </c>
    </row>
    <row r="13" spans="1:13">
      <c r="A13" s="27" t="s">
        <v>35</v>
      </c>
      <c r="B13" s="27" t="s">
        <v>36</v>
      </c>
      <c r="D13" s="27" t="s">
        <v>7</v>
      </c>
      <c r="E13" s="27" t="s">
        <v>217</v>
      </c>
      <c r="F13" s="27" t="s">
        <v>25</v>
      </c>
      <c r="G13" s="27">
        <v>1</v>
      </c>
      <c r="H13" s="27" t="s">
        <v>57</v>
      </c>
      <c r="I13" s="27" t="s">
        <v>221</v>
      </c>
      <c r="J13" s="28">
        <v>65</v>
      </c>
      <c r="L13" s="2" t="s">
        <v>66</v>
      </c>
      <c r="M13" s="6">
        <v>12.5</v>
      </c>
    </row>
    <row r="14" spans="1:13">
      <c r="A14" s="27" t="s">
        <v>227</v>
      </c>
      <c r="B14" s="27" t="s">
        <v>22</v>
      </c>
      <c r="D14" s="27" t="s">
        <v>7</v>
      </c>
      <c r="E14" s="27" t="s">
        <v>217</v>
      </c>
      <c r="F14" s="27" t="s">
        <v>25</v>
      </c>
      <c r="G14" s="27">
        <v>1</v>
      </c>
      <c r="H14" s="27" t="s">
        <v>228</v>
      </c>
      <c r="I14" s="27" t="s">
        <v>221</v>
      </c>
      <c r="J14" s="28">
        <v>7</v>
      </c>
      <c r="L14" s="2" t="s">
        <v>35</v>
      </c>
      <c r="M14" s="6">
        <v>465.4</v>
      </c>
    </row>
    <row r="15" spans="1:13">
      <c r="A15" s="27" t="s">
        <v>66</v>
      </c>
      <c r="B15" s="27" t="s">
        <v>22</v>
      </c>
      <c r="D15" s="27" t="s">
        <v>7</v>
      </c>
      <c r="E15" s="27" t="s">
        <v>217</v>
      </c>
      <c r="F15" s="27" t="s">
        <v>25</v>
      </c>
      <c r="G15" s="27">
        <v>1</v>
      </c>
      <c r="H15" s="27" t="s">
        <v>229</v>
      </c>
      <c r="I15" s="27" t="s">
        <v>221</v>
      </c>
      <c r="J15" s="28">
        <v>12.5</v>
      </c>
      <c r="L15" s="2" t="s">
        <v>67</v>
      </c>
      <c r="M15" s="6"/>
    </row>
    <row r="16" spans="1:13">
      <c r="A16" s="27" t="s">
        <v>42</v>
      </c>
      <c r="B16" s="27" t="s">
        <v>22</v>
      </c>
      <c r="D16" s="27" t="s">
        <v>7</v>
      </c>
      <c r="E16" s="27" t="s">
        <v>217</v>
      </c>
      <c r="F16" s="27" t="s">
        <v>25</v>
      </c>
      <c r="G16" s="27">
        <v>1</v>
      </c>
      <c r="H16" s="27" t="s">
        <v>220</v>
      </c>
      <c r="I16" s="27" t="s">
        <v>221</v>
      </c>
      <c r="J16" s="28">
        <v>7.8</v>
      </c>
      <c r="L16" s="2" t="s">
        <v>39</v>
      </c>
      <c r="M16" s="6">
        <v>89.40000000000002</v>
      </c>
    </row>
    <row r="17" spans="1:13">
      <c r="A17" s="27" t="s">
        <v>230</v>
      </c>
      <c r="B17" s="27" t="s">
        <v>22</v>
      </c>
      <c r="D17" s="27" t="s">
        <v>7</v>
      </c>
      <c r="E17" s="27" t="s">
        <v>217</v>
      </c>
      <c r="F17" s="27" t="s">
        <v>25</v>
      </c>
      <c r="G17" s="27">
        <v>1</v>
      </c>
      <c r="H17" s="27" t="s">
        <v>231</v>
      </c>
      <c r="I17" s="27" t="s">
        <v>224</v>
      </c>
      <c r="J17" s="28">
        <v>49.6</v>
      </c>
      <c r="L17" s="2" t="s">
        <v>65</v>
      </c>
      <c r="M17" s="6">
        <v>13.5</v>
      </c>
    </row>
    <row r="18" spans="1:13">
      <c r="A18" s="27" t="s">
        <v>230</v>
      </c>
      <c r="B18" s="27" t="s">
        <v>22</v>
      </c>
      <c r="D18" s="27" t="s">
        <v>7</v>
      </c>
      <c r="E18" s="27" t="s">
        <v>217</v>
      </c>
      <c r="F18" s="27" t="s">
        <v>25</v>
      </c>
      <c r="G18" s="27">
        <v>1</v>
      </c>
      <c r="H18" s="27" t="s">
        <v>220</v>
      </c>
      <c r="I18" s="27" t="s">
        <v>224</v>
      </c>
      <c r="J18" s="28">
        <v>46.5</v>
      </c>
      <c r="L18" s="2" t="s">
        <v>227</v>
      </c>
      <c r="M18" s="6">
        <v>7</v>
      </c>
    </row>
    <row r="19" spans="1:13">
      <c r="A19" s="27" t="s">
        <v>232</v>
      </c>
      <c r="B19" s="27" t="s">
        <v>46</v>
      </c>
      <c r="D19" s="27" t="s">
        <v>7</v>
      </c>
      <c r="E19" s="27" t="s">
        <v>217</v>
      </c>
      <c r="F19" s="27" t="s">
        <v>25</v>
      </c>
      <c r="G19" s="27">
        <v>1</v>
      </c>
      <c r="H19" s="27" t="s">
        <v>233</v>
      </c>
      <c r="I19" s="27" t="s">
        <v>234</v>
      </c>
      <c r="J19" s="28">
        <v>21.5</v>
      </c>
      <c r="L19" s="2" t="s">
        <v>239</v>
      </c>
      <c r="M19" s="6">
        <v>4.8</v>
      </c>
    </row>
    <row r="20" spans="1:13">
      <c r="A20" s="27" t="s">
        <v>235</v>
      </c>
      <c r="B20" s="27" t="s">
        <v>46</v>
      </c>
      <c r="D20" s="27" t="s">
        <v>7</v>
      </c>
      <c r="E20" s="27" t="s">
        <v>217</v>
      </c>
      <c r="F20" s="27" t="s">
        <v>25</v>
      </c>
      <c r="G20" s="27">
        <v>1</v>
      </c>
      <c r="H20" s="27" t="s">
        <v>233</v>
      </c>
      <c r="I20" s="27" t="s">
        <v>236</v>
      </c>
      <c r="J20" s="28">
        <v>13.8</v>
      </c>
      <c r="L20" s="2" t="s">
        <v>52</v>
      </c>
      <c r="M20" s="6">
        <v>18.34</v>
      </c>
    </row>
    <row r="21" spans="1:13">
      <c r="A21" s="27" t="s">
        <v>39</v>
      </c>
      <c r="B21" s="27" t="s">
        <v>40</v>
      </c>
      <c r="D21" s="27" t="s">
        <v>7</v>
      </c>
      <c r="E21" s="27" t="s">
        <v>217</v>
      </c>
      <c r="F21" s="27" t="s">
        <v>25</v>
      </c>
      <c r="G21" s="27">
        <v>1</v>
      </c>
      <c r="H21" s="27" t="s">
        <v>48</v>
      </c>
      <c r="I21" s="27" t="s">
        <v>234</v>
      </c>
      <c r="J21" s="28">
        <v>6.7</v>
      </c>
      <c r="L21" s="2" t="s">
        <v>246</v>
      </c>
      <c r="M21" s="6">
        <v>7.8</v>
      </c>
    </row>
    <row r="22" spans="1:13">
      <c r="A22" s="27" t="s">
        <v>35</v>
      </c>
      <c r="B22" s="27" t="s">
        <v>36</v>
      </c>
      <c r="D22" s="27" t="s">
        <v>7</v>
      </c>
      <c r="E22" s="27" t="s">
        <v>217</v>
      </c>
      <c r="F22" s="27" t="s">
        <v>25</v>
      </c>
      <c r="G22" s="27">
        <v>1</v>
      </c>
      <c r="H22" s="27" t="s">
        <v>226</v>
      </c>
      <c r="I22" s="27" t="s">
        <v>221</v>
      </c>
      <c r="J22" s="28">
        <v>46</v>
      </c>
      <c r="L22" s="2" t="s">
        <v>214</v>
      </c>
      <c r="M22" s="6"/>
    </row>
    <row r="23" spans="1:13">
      <c r="A23" s="27" t="s">
        <v>35</v>
      </c>
      <c r="B23" s="27" t="s">
        <v>36</v>
      </c>
      <c r="D23" s="27" t="s">
        <v>7</v>
      </c>
      <c r="E23" s="27" t="s">
        <v>217</v>
      </c>
      <c r="F23" s="27" t="s">
        <v>25</v>
      </c>
      <c r="G23" s="27">
        <v>1</v>
      </c>
      <c r="H23" s="27" t="s">
        <v>226</v>
      </c>
      <c r="I23" s="27" t="s">
        <v>221</v>
      </c>
      <c r="J23" s="28">
        <v>45.3</v>
      </c>
      <c r="L23" s="2" t="s">
        <v>215</v>
      </c>
      <c r="M23" s="6">
        <v>1018.4399999999998</v>
      </c>
    </row>
    <row r="24" spans="1:13">
      <c r="A24" s="27" t="s">
        <v>230</v>
      </c>
      <c r="B24" s="27" t="s">
        <v>22</v>
      </c>
      <c r="D24" s="27" t="s">
        <v>7</v>
      </c>
      <c r="E24" s="27" t="s">
        <v>217</v>
      </c>
      <c r="F24" s="27" t="s">
        <v>25</v>
      </c>
      <c r="G24" s="27">
        <v>1</v>
      </c>
      <c r="H24" s="27" t="s">
        <v>50</v>
      </c>
      <c r="I24" s="27" t="s">
        <v>224</v>
      </c>
      <c r="J24" s="28">
        <v>13.9</v>
      </c>
    </row>
    <row r="25" spans="1:13">
      <c r="A25" s="27" t="s">
        <v>52</v>
      </c>
      <c r="B25" s="27" t="s">
        <v>22</v>
      </c>
      <c r="D25" s="27" t="s">
        <v>7</v>
      </c>
      <c r="E25" s="27" t="s">
        <v>217</v>
      </c>
      <c r="F25" s="27" t="s">
        <v>25</v>
      </c>
      <c r="G25" s="27">
        <v>1</v>
      </c>
      <c r="H25" s="27" t="s">
        <v>237</v>
      </c>
      <c r="I25" s="27" t="s">
        <v>224</v>
      </c>
      <c r="J25" s="28">
        <v>7.34</v>
      </c>
    </row>
    <row r="26" spans="1:13">
      <c r="A26" s="27" t="s">
        <v>35</v>
      </c>
      <c r="B26" s="27" t="s">
        <v>36</v>
      </c>
      <c r="D26" s="27" t="s">
        <v>7</v>
      </c>
      <c r="E26" s="27" t="s">
        <v>217</v>
      </c>
      <c r="F26" s="27" t="s">
        <v>25</v>
      </c>
      <c r="G26" s="27">
        <v>1</v>
      </c>
      <c r="H26" s="27" t="s">
        <v>226</v>
      </c>
      <c r="I26" s="27" t="s">
        <v>221</v>
      </c>
      <c r="J26" s="28">
        <v>60.7</v>
      </c>
    </row>
    <row r="27" spans="1:13">
      <c r="A27" s="27" t="s">
        <v>39</v>
      </c>
      <c r="B27" s="27" t="s">
        <v>40</v>
      </c>
      <c r="D27" s="27" t="s">
        <v>7</v>
      </c>
      <c r="E27" s="27" t="s">
        <v>217</v>
      </c>
      <c r="F27" s="27" t="s">
        <v>25</v>
      </c>
      <c r="G27" s="27">
        <v>1</v>
      </c>
      <c r="H27" s="27" t="s">
        <v>238</v>
      </c>
      <c r="I27" s="27" t="s">
        <v>234</v>
      </c>
      <c r="J27" s="28">
        <v>10.9</v>
      </c>
    </row>
    <row r="28" spans="1:13">
      <c r="A28" s="27" t="s">
        <v>239</v>
      </c>
      <c r="B28" s="27" t="s">
        <v>22</v>
      </c>
      <c r="D28" s="27" t="s">
        <v>7</v>
      </c>
      <c r="E28" s="27" t="s">
        <v>217</v>
      </c>
      <c r="F28" s="27" t="s">
        <v>25</v>
      </c>
      <c r="G28" s="27">
        <v>1</v>
      </c>
      <c r="H28" s="27" t="s">
        <v>240</v>
      </c>
      <c r="I28" s="27" t="s">
        <v>224</v>
      </c>
      <c r="J28" s="28">
        <v>4.8</v>
      </c>
    </row>
    <row r="29" spans="1:13">
      <c r="A29" s="27" t="s">
        <v>67</v>
      </c>
      <c r="B29" s="27" t="s">
        <v>241</v>
      </c>
      <c r="D29" s="27" t="s">
        <v>7</v>
      </c>
      <c r="E29" s="27" t="s">
        <v>217</v>
      </c>
      <c r="F29" s="27" t="s">
        <v>25</v>
      </c>
      <c r="G29" s="27">
        <v>1</v>
      </c>
      <c r="H29" s="27" t="s">
        <v>242</v>
      </c>
      <c r="I29" s="27" t="s">
        <v>224</v>
      </c>
      <c r="J29" s="28"/>
    </row>
    <row r="30" spans="1:13">
      <c r="A30" s="27" t="s">
        <v>67</v>
      </c>
      <c r="B30" s="27" t="s">
        <v>241</v>
      </c>
      <c r="D30" s="27" t="s">
        <v>7</v>
      </c>
      <c r="E30" s="27" t="s">
        <v>217</v>
      </c>
      <c r="F30" s="27" t="s">
        <v>25</v>
      </c>
      <c r="G30" s="27">
        <v>1</v>
      </c>
      <c r="H30" s="27" t="s">
        <v>243</v>
      </c>
      <c r="I30" s="27" t="s">
        <v>224</v>
      </c>
      <c r="J30" s="28"/>
    </row>
    <row r="31" spans="1:13">
      <c r="A31" s="27" t="s">
        <v>52</v>
      </c>
      <c r="B31" s="27" t="s">
        <v>22</v>
      </c>
      <c r="D31" s="27" t="s">
        <v>7</v>
      </c>
      <c r="E31" s="27" t="s">
        <v>217</v>
      </c>
      <c r="F31" s="27" t="s">
        <v>25</v>
      </c>
      <c r="G31" s="27">
        <v>1</v>
      </c>
      <c r="H31" s="27" t="s">
        <v>244</v>
      </c>
      <c r="I31" s="27" t="s">
        <v>224</v>
      </c>
      <c r="J31" s="28">
        <v>11</v>
      </c>
    </row>
    <row r="32" spans="1:13">
      <c r="A32" s="27" t="s">
        <v>230</v>
      </c>
      <c r="B32" s="27" t="s">
        <v>22</v>
      </c>
      <c r="D32" s="27" t="s">
        <v>7</v>
      </c>
      <c r="E32" s="27" t="s">
        <v>217</v>
      </c>
      <c r="F32" s="27" t="s">
        <v>25</v>
      </c>
      <c r="G32" s="27">
        <v>1</v>
      </c>
      <c r="H32" s="27" t="s">
        <v>245</v>
      </c>
      <c r="I32" s="27" t="s">
        <v>224</v>
      </c>
      <c r="J32" s="28">
        <v>23</v>
      </c>
    </row>
    <row r="33" spans="1:10">
      <c r="A33" s="27" t="s">
        <v>230</v>
      </c>
      <c r="B33" s="27" t="s">
        <v>22</v>
      </c>
      <c r="D33" s="27" t="s">
        <v>7</v>
      </c>
      <c r="E33" s="27" t="s">
        <v>217</v>
      </c>
      <c r="F33" s="27" t="s">
        <v>25</v>
      </c>
      <c r="G33" s="27">
        <v>1</v>
      </c>
      <c r="H33" s="27" t="s">
        <v>50</v>
      </c>
      <c r="I33" s="27" t="s">
        <v>224</v>
      </c>
      <c r="J33" s="28">
        <v>66.2</v>
      </c>
    </row>
    <row r="34" spans="1:10">
      <c r="A34" s="27" t="s">
        <v>39</v>
      </c>
      <c r="B34" s="27" t="s">
        <v>40</v>
      </c>
      <c r="D34" s="27" t="s">
        <v>7</v>
      </c>
      <c r="E34" s="27" t="s">
        <v>217</v>
      </c>
      <c r="F34" s="27" t="s">
        <v>25</v>
      </c>
      <c r="G34" s="27">
        <v>1</v>
      </c>
      <c r="H34" s="27" t="s">
        <v>238</v>
      </c>
      <c r="I34" s="27" t="s">
        <v>234</v>
      </c>
      <c r="J34" s="28">
        <v>8.9</v>
      </c>
    </row>
    <row r="35" spans="1:10">
      <c r="A35" s="27" t="s">
        <v>246</v>
      </c>
      <c r="B35" s="27" t="s">
        <v>46</v>
      </c>
      <c r="D35" s="27" t="s">
        <v>7</v>
      </c>
      <c r="E35" s="27" t="s">
        <v>217</v>
      </c>
      <c r="F35" s="27" t="s">
        <v>25</v>
      </c>
      <c r="G35" s="27">
        <v>1</v>
      </c>
      <c r="H35" s="27" t="s">
        <v>247</v>
      </c>
      <c r="I35" s="27" t="s">
        <v>234</v>
      </c>
      <c r="J35" s="28">
        <v>7.8</v>
      </c>
    </row>
    <row r="36" spans="1:10">
      <c r="A36" s="27" t="s">
        <v>35</v>
      </c>
      <c r="B36" s="27" t="s">
        <v>36</v>
      </c>
      <c r="D36" s="27" t="s">
        <v>7</v>
      </c>
      <c r="E36" s="27" t="s">
        <v>217</v>
      </c>
      <c r="F36" s="27" t="s">
        <v>25</v>
      </c>
      <c r="G36" s="27">
        <v>1</v>
      </c>
      <c r="H36" s="27" t="s">
        <v>226</v>
      </c>
      <c r="I36" s="27" t="s">
        <v>221</v>
      </c>
      <c r="J36" s="28">
        <v>48</v>
      </c>
    </row>
    <row r="37" spans="1:10">
      <c r="A37" s="27" t="s">
        <v>35</v>
      </c>
      <c r="B37" s="27" t="s">
        <v>36</v>
      </c>
      <c r="D37" s="27" t="s">
        <v>7</v>
      </c>
      <c r="E37" s="27" t="s">
        <v>217</v>
      </c>
      <c r="F37" s="27" t="s">
        <v>25</v>
      </c>
      <c r="G37" s="27">
        <v>1</v>
      </c>
      <c r="H37" s="27" t="s">
        <v>226</v>
      </c>
      <c r="I37" s="27" t="s">
        <v>221</v>
      </c>
      <c r="J37" s="28">
        <v>46</v>
      </c>
    </row>
    <row r="38" spans="1:10">
      <c r="A38" s="27" t="s">
        <v>235</v>
      </c>
      <c r="B38" s="27" t="s">
        <v>46</v>
      </c>
      <c r="D38" s="27" t="s">
        <v>7</v>
      </c>
      <c r="E38" s="27" t="s">
        <v>217</v>
      </c>
      <c r="F38" s="27" t="s">
        <v>25</v>
      </c>
      <c r="G38" s="27">
        <v>1</v>
      </c>
      <c r="H38" s="27" t="s">
        <v>248</v>
      </c>
      <c r="I38" s="27" t="s">
        <v>236</v>
      </c>
      <c r="J38" s="28">
        <v>14.4</v>
      </c>
    </row>
    <row r="39" spans="1:10">
      <c r="A39" s="27" t="s">
        <v>35</v>
      </c>
      <c r="B39" s="27" t="s">
        <v>36</v>
      </c>
      <c r="D39" s="27" t="s">
        <v>7</v>
      </c>
      <c r="E39" s="27" t="s">
        <v>217</v>
      </c>
      <c r="F39" s="27" t="s">
        <v>25</v>
      </c>
      <c r="G39" s="27">
        <v>1</v>
      </c>
      <c r="H39" s="27" t="s">
        <v>226</v>
      </c>
      <c r="I39" s="27" t="s">
        <v>221</v>
      </c>
      <c r="J39" s="28">
        <v>47.8</v>
      </c>
    </row>
    <row r="40" spans="1:10">
      <c r="A40" s="27" t="s">
        <v>39</v>
      </c>
      <c r="B40" s="27" t="s">
        <v>40</v>
      </c>
      <c r="D40" s="27" t="s">
        <v>7</v>
      </c>
      <c r="E40" s="27" t="s">
        <v>217</v>
      </c>
      <c r="F40" s="27" t="s">
        <v>25</v>
      </c>
      <c r="G40" s="27">
        <v>1</v>
      </c>
      <c r="H40" s="27" t="s">
        <v>48</v>
      </c>
      <c r="I40" s="27" t="s">
        <v>234</v>
      </c>
      <c r="J40" s="28">
        <v>10.9</v>
      </c>
    </row>
    <row r="41" spans="1:10">
      <c r="A41" s="27" t="s">
        <v>68</v>
      </c>
      <c r="B41" s="27" t="s">
        <v>46</v>
      </c>
      <c r="D41" s="27" t="s">
        <v>7</v>
      </c>
      <c r="E41" s="27" t="s">
        <v>217</v>
      </c>
      <c r="F41" s="27" t="s">
        <v>25</v>
      </c>
      <c r="G41" s="27">
        <v>1</v>
      </c>
      <c r="H41" s="27" t="s">
        <v>249</v>
      </c>
      <c r="I41" s="27" t="s">
        <v>236</v>
      </c>
      <c r="J41" s="28">
        <v>13.2</v>
      </c>
    </row>
    <row r="42" spans="1:10" s="5" customFormat="1">
      <c r="A42" s="29"/>
      <c r="B42" s="29" t="s">
        <v>63</v>
      </c>
      <c r="C42" s="29"/>
      <c r="D42" s="29" t="s">
        <v>7</v>
      </c>
      <c r="E42" s="29" t="s">
        <v>217</v>
      </c>
      <c r="F42" s="29"/>
      <c r="G42" s="29"/>
      <c r="H42" s="29"/>
      <c r="I42" s="29"/>
      <c r="J42" s="30">
        <v>1018.44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87AA-3812-42A7-9D74-8CD3F7D3552C}">
  <dimension ref="A1:M42"/>
  <sheetViews>
    <sheetView workbookViewId="0"/>
  </sheetViews>
  <sheetFormatPr defaultRowHeight="14.4"/>
  <cols>
    <col min="1" max="1" width="11.33203125" style="27" bestFit="1" customWidth="1"/>
    <col min="2" max="2" width="13.44140625" style="27" bestFit="1" customWidth="1"/>
    <col min="3" max="3" width="8.33203125" style="27" bestFit="1" customWidth="1"/>
    <col min="4" max="4" width="18" style="27" bestFit="1" customWidth="1"/>
    <col min="5" max="5" width="29.109375" style="27" bestFit="1" customWidth="1"/>
    <col min="6" max="6" width="6" style="27" bestFit="1" customWidth="1"/>
    <col min="7" max="7" width="7.77734375" style="27" bestFit="1" customWidth="1"/>
    <col min="8" max="8" width="19.33203125" style="27" bestFit="1" customWidth="1"/>
    <col min="9" max="9" width="10.21875" style="27" bestFit="1" customWidth="1"/>
    <col min="10" max="10" width="11.6640625" style="27" bestFit="1" customWidth="1"/>
    <col min="11" max="11" width="8.88671875" style="2"/>
    <col min="12" max="12" width="10.109375" style="2" bestFit="1" customWidth="1"/>
    <col min="13" max="13" width="19.33203125" style="2" bestFit="1" customWidth="1"/>
    <col min="14" max="16384" width="8.88671875" style="2"/>
  </cols>
  <sheetData>
    <row r="1" spans="1:13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2" t="s">
        <v>17</v>
      </c>
    </row>
    <row r="2" spans="1:13" ht="15" thickBot="1">
      <c r="A2" s="14" t="s">
        <v>18</v>
      </c>
      <c r="B2" s="15" t="s">
        <v>19</v>
      </c>
      <c r="C2" s="15" t="s">
        <v>0</v>
      </c>
      <c r="D2" s="15"/>
      <c r="E2" s="15"/>
      <c r="F2" s="15"/>
      <c r="G2" s="15"/>
      <c r="H2" s="15"/>
      <c r="I2" s="15"/>
      <c r="J2" s="16" t="s">
        <v>20</v>
      </c>
    </row>
    <row r="4" spans="1:13">
      <c r="A4" s="27" t="s">
        <v>42</v>
      </c>
      <c r="B4" s="27" t="s">
        <v>22</v>
      </c>
      <c r="D4" s="27" t="s">
        <v>7</v>
      </c>
      <c r="E4" s="27" t="s">
        <v>217</v>
      </c>
      <c r="F4" s="27" t="s">
        <v>25</v>
      </c>
      <c r="G4" s="27">
        <v>1</v>
      </c>
      <c r="H4" s="27" t="s">
        <v>332</v>
      </c>
      <c r="I4" s="52" t="s">
        <v>221</v>
      </c>
      <c r="J4" s="28">
        <v>33.26</v>
      </c>
      <c r="L4" s="8" t="s">
        <v>213</v>
      </c>
      <c r="M4" s="2" t="s">
        <v>216</v>
      </c>
    </row>
    <row r="5" spans="1:13">
      <c r="A5" s="27" t="s">
        <v>32</v>
      </c>
      <c r="B5" s="27" t="s">
        <v>22</v>
      </c>
      <c r="D5" s="27" t="s">
        <v>7</v>
      </c>
      <c r="E5" s="27" t="s">
        <v>217</v>
      </c>
      <c r="F5" s="27" t="s">
        <v>25</v>
      </c>
      <c r="G5" s="27">
        <v>1</v>
      </c>
      <c r="H5" s="27" t="s">
        <v>333</v>
      </c>
      <c r="I5" s="52" t="s">
        <v>221</v>
      </c>
      <c r="J5" s="28">
        <v>44.73</v>
      </c>
      <c r="L5" s="2" t="s">
        <v>18</v>
      </c>
      <c r="M5" s="6">
        <v>0</v>
      </c>
    </row>
    <row r="6" spans="1:13">
      <c r="A6" s="27" t="s">
        <v>65</v>
      </c>
      <c r="B6" s="27" t="s">
        <v>40</v>
      </c>
      <c r="D6" s="27" t="s">
        <v>7</v>
      </c>
      <c r="E6" s="27" t="s">
        <v>217</v>
      </c>
      <c r="F6" s="27" t="s">
        <v>25</v>
      </c>
      <c r="G6" s="27">
        <v>1</v>
      </c>
      <c r="H6" s="27" t="s">
        <v>334</v>
      </c>
      <c r="I6" s="52" t="s">
        <v>54</v>
      </c>
      <c r="J6" s="28">
        <v>37.229999999999997</v>
      </c>
      <c r="L6" s="2" t="s">
        <v>42</v>
      </c>
      <c r="M6" s="6">
        <v>33.26</v>
      </c>
    </row>
    <row r="7" spans="1:13">
      <c r="A7" s="27" t="s">
        <v>65</v>
      </c>
      <c r="B7" s="27" t="s">
        <v>40</v>
      </c>
      <c r="D7" s="27" t="s">
        <v>7</v>
      </c>
      <c r="E7" s="27" t="s">
        <v>217</v>
      </c>
      <c r="F7" s="27" t="s">
        <v>25</v>
      </c>
      <c r="G7" s="27">
        <v>1</v>
      </c>
      <c r="H7" s="27" t="s">
        <v>335</v>
      </c>
      <c r="I7" s="52" t="s">
        <v>54</v>
      </c>
      <c r="J7" s="28">
        <v>2</v>
      </c>
      <c r="L7" s="2" t="s">
        <v>65</v>
      </c>
      <c r="M7" s="6">
        <v>39.229999999999997</v>
      </c>
    </row>
    <row r="8" spans="1:13">
      <c r="A8" s="27" t="s">
        <v>32</v>
      </c>
      <c r="B8" s="27" t="s">
        <v>22</v>
      </c>
      <c r="D8" s="27" t="s">
        <v>7</v>
      </c>
      <c r="E8" s="27" t="s">
        <v>217</v>
      </c>
      <c r="F8" s="27" t="s">
        <v>25</v>
      </c>
      <c r="G8" s="27">
        <v>1</v>
      </c>
      <c r="H8" s="27" t="s">
        <v>336</v>
      </c>
      <c r="I8" s="27" t="s">
        <v>255</v>
      </c>
      <c r="J8" s="28">
        <v>252</v>
      </c>
      <c r="L8" s="2" t="s">
        <v>32</v>
      </c>
      <c r="M8" s="6">
        <v>296.73</v>
      </c>
    </row>
    <row r="9" spans="1:13">
      <c r="B9" s="29" t="s">
        <v>63</v>
      </c>
      <c r="C9" s="29"/>
      <c r="D9" s="29" t="s">
        <v>7</v>
      </c>
      <c r="E9" s="29" t="s">
        <v>217</v>
      </c>
      <c r="F9" s="29"/>
      <c r="G9" s="29"/>
      <c r="H9" s="29"/>
      <c r="I9" s="29"/>
      <c r="J9" s="30">
        <f>SUM(J4:J8)</f>
        <v>369.22</v>
      </c>
      <c r="L9" s="2" t="s">
        <v>214</v>
      </c>
      <c r="M9" s="6"/>
    </row>
    <row r="10" spans="1:13">
      <c r="J10" s="28"/>
      <c r="L10" s="2" t="s">
        <v>215</v>
      </c>
      <c r="M10" s="6">
        <v>369.22</v>
      </c>
    </row>
    <row r="11" spans="1:13">
      <c r="J11" s="28"/>
      <c r="L11"/>
      <c r="M11"/>
    </row>
    <row r="12" spans="1:13">
      <c r="J12" s="28"/>
      <c r="L12"/>
      <c r="M12"/>
    </row>
    <row r="13" spans="1:13">
      <c r="J13" s="28"/>
      <c r="L13"/>
      <c r="M13"/>
    </row>
    <row r="14" spans="1:13">
      <c r="J14" s="28"/>
      <c r="L14"/>
      <c r="M14"/>
    </row>
    <row r="15" spans="1:13">
      <c r="J15" s="28"/>
      <c r="L15"/>
      <c r="M15"/>
    </row>
    <row r="16" spans="1:13">
      <c r="J16" s="28"/>
      <c r="L16"/>
      <c r="M16"/>
    </row>
    <row r="17" spans="10:13">
      <c r="J17" s="28"/>
      <c r="L17"/>
      <c r="M17"/>
    </row>
    <row r="18" spans="10:13">
      <c r="J18" s="28"/>
      <c r="L18"/>
      <c r="M18"/>
    </row>
    <row r="19" spans="10:13">
      <c r="J19" s="28"/>
      <c r="L19"/>
      <c r="M19"/>
    </row>
    <row r="20" spans="10:13">
      <c r="J20" s="28"/>
      <c r="L20"/>
      <c r="M20"/>
    </row>
    <row r="21" spans="10:13">
      <c r="J21" s="28"/>
      <c r="L21"/>
      <c r="M21"/>
    </row>
    <row r="22" spans="10:13">
      <c r="J22" s="28"/>
      <c r="L22"/>
      <c r="M22"/>
    </row>
    <row r="23" spans="10:13">
      <c r="J23" s="28"/>
      <c r="L23"/>
      <c r="M23"/>
    </row>
    <row r="24" spans="10:13">
      <c r="J24" s="28"/>
    </row>
    <row r="25" spans="10:13">
      <c r="J25" s="28"/>
    </row>
    <row r="26" spans="10:13">
      <c r="J26" s="28"/>
    </row>
    <row r="27" spans="10:13">
      <c r="J27" s="28"/>
    </row>
    <row r="28" spans="10:13">
      <c r="J28" s="28"/>
    </row>
    <row r="29" spans="10:13">
      <c r="J29" s="28"/>
    </row>
    <row r="30" spans="10:13">
      <c r="J30" s="28"/>
    </row>
    <row r="31" spans="10:13">
      <c r="J31" s="28"/>
    </row>
    <row r="32" spans="10:13">
      <c r="J32" s="28"/>
    </row>
    <row r="33" spans="1:10">
      <c r="J33" s="28"/>
    </row>
    <row r="34" spans="1:10">
      <c r="J34" s="28"/>
    </row>
    <row r="35" spans="1:10">
      <c r="J35" s="28"/>
    </row>
    <row r="36" spans="1:10">
      <c r="J36" s="28"/>
    </row>
    <row r="37" spans="1:10">
      <c r="J37" s="28"/>
    </row>
    <row r="38" spans="1:10">
      <c r="J38" s="28"/>
    </row>
    <row r="39" spans="1:10">
      <c r="J39" s="28"/>
    </row>
    <row r="40" spans="1:10">
      <c r="J40" s="28"/>
    </row>
    <row r="41" spans="1:10">
      <c r="J41" s="28"/>
    </row>
    <row r="42" spans="1:10" s="5" customFormat="1">
      <c r="A42" s="29"/>
      <c r="B42" s="29"/>
      <c r="C42" s="29"/>
      <c r="D42" s="29"/>
      <c r="E42" s="29"/>
      <c r="F42" s="29"/>
      <c r="G42" s="29"/>
      <c r="H42" s="29"/>
      <c r="I42" s="29"/>
      <c r="J4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51F6-0E82-4024-9170-32DA9AB6BCBB}">
  <dimension ref="A1:M38"/>
  <sheetViews>
    <sheetView topLeftCell="A5" workbookViewId="0">
      <selection activeCell="H20" sqref="H20"/>
    </sheetView>
  </sheetViews>
  <sheetFormatPr defaultRowHeight="14.4"/>
  <cols>
    <col min="1" max="1" width="11.33203125" style="27" bestFit="1" customWidth="1"/>
    <col min="2" max="2" width="13.44140625" style="27" bestFit="1" customWidth="1"/>
    <col min="3" max="3" width="8.33203125" style="27" bestFit="1" customWidth="1"/>
    <col min="4" max="4" width="21.88671875" style="27" bestFit="1" customWidth="1"/>
    <col min="5" max="5" width="14.5546875" style="27" bestFit="1" customWidth="1"/>
    <col min="6" max="6" width="6" style="27" bestFit="1" customWidth="1"/>
    <col min="7" max="7" width="7.77734375" style="27" bestFit="1" customWidth="1"/>
    <col min="8" max="8" width="30.21875" style="27" bestFit="1" customWidth="1"/>
    <col min="9" max="9" width="14.109375" style="27" bestFit="1" customWidth="1"/>
    <col min="10" max="10" width="11.6640625" style="27" bestFit="1" customWidth="1"/>
    <col min="11" max="11" width="8.88671875" style="2"/>
    <col min="12" max="12" width="10.109375" style="2" bestFit="1" customWidth="1"/>
    <col min="13" max="13" width="19.33203125" style="2" bestFit="1" customWidth="1"/>
    <col min="14" max="16384" width="8.88671875" style="2"/>
  </cols>
  <sheetData>
    <row r="1" spans="1:13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2" t="s">
        <v>17</v>
      </c>
    </row>
    <row r="2" spans="1:13" ht="15" thickBot="1">
      <c r="A2" s="14" t="s">
        <v>18</v>
      </c>
      <c r="B2" s="15" t="s">
        <v>19</v>
      </c>
      <c r="C2" s="15" t="s">
        <v>0</v>
      </c>
      <c r="D2" s="15"/>
      <c r="E2" s="15"/>
      <c r="F2" s="15"/>
      <c r="G2" s="15"/>
      <c r="H2" s="15"/>
      <c r="I2" s="15"/>
      <c r="J2" s="16" t="s">
        <v>20</v>
      </c>
    </row>
    <row r="4" spans="1:13">
      <c r="A4" s="17" t="s">
        <v>42</v>
      </c>
      <c r="B4" s="17" t="s">
        <v>22</v>
      </c>
      <c r="C4" s="17">
        <v>13008</v>
      </c>
      <c r="D4" s="17" t="s">
        <v>2</v>
      </c>
      <c r="E4" s="17" t="s">
        <v>1</v>
      </c>
      <c r="F4" s="17" t="s">
        <v>25</v>
      </c>
      <c r="G4" s="17" t="s">
        <v>26</v>
      </c>
      <c r="H4" s="17" t="s">
        <v>250</v>
      </c>
      <c r="I4" s="19" t="s">
        <v>251</v>
      </c>
      <c r="J4" s="20">
        <v>46</v>
      </c>
      <c r="L4" s="8" t="s">
        <v>213</v>
      </c>
      <c r="M4" s="2" t="s">
        <v>216</v>
      </c>
    </row>
    <row r="5" spans="1:13">
      <c r="A5" s="17" t="s">
        <v>35</v>
      </c>
      <c r="B5" s="17" t="s">
        <v>36</v>
      </c>
      <c r="C5" s="17">
        <v>13008</v>
      </c>
      <c r="D5" s="17" t="s">
        <v>2</v>
      </c>
      <c r="E5" s="17" t="s">
        <v>1</v>
      </c>
      <c r="F5" s="17" t="s">
        <v>25</v>
      </c>
      <c r="G5" s="17" t="s">
        <v>26</v>
      </c>
      <c r="H5" s="17" t="s">
        <v>252</v>
      </c>
      <c r="I5" s="19" t="s">
        <v>251</v>
      </c>
      <c r="J5" s="20">
        <v>55</v>
      </c>
      <c r="L5" s="2" t="s">
        <v>64</v>
      </c>
      <c r="M5" s="4">
        <v>220</v>
      </c>
    </row>
    <row r="6" spans="1:13">
      <c r="A6" s="17" t="s">
        <v>65</v>
      </c>
      <c r="B6" s="17" t="s">
        <v>40</v>
      </c>
      <c r="C6" s="17">
        <v>13008</v>
      </c>
      <c r="D6" s="17" t="s">
        <v>2</v>
      </c>
      <c r="E6" s="17" t="s">
        <v>1</v>
      </c>
      <c r="F6" s="17" t="s">
        <v>25</v>
      </c>
      <c r="G6" s="17" t="s">
        <v>26</v>
      </c>
      <c r="H6" s="17" t="s">
        <v>253</v>
      </c>
      <c r="I6" s="19" t="s">
        <v>54</v>
      </c>
      <c r="J6" s="20">
        <v>13</v>
      </c>
      <c r="L6" s="2" t="s">
        <v>18</v>
      </c>
      <c r="M6" s="4">
        <v>0</v>
      </c>
    </row>
    <row r="7" spans="1:13">
      <c r="A7" s="17" t="s">
        <v>35</v>
      </c>
      <c r="B7" s="17" t="s">
        <v>36</v>
      </c>
      <c r="C7" s="17">
        <v>13008</v>
      </c>
      <c r="D7" s="17" t="s">
        <v>2</v>
      </c>
      <c r="E7" s="17" t="s">
        <v>1</v>
      </c>
      <c r="F7" s="17" t="s">
        <v>25</v>
      </c>
      <c r="G7" s="17" t="s">
        <v>26</v>
      </c>
      <c r="H7" s="17" t="s">
        <v>254</v>
      </c>
      <c r="I7" s="19" t="s">
        <v>255</v>
      </c>
      <c r="J7" s="20">
        <v>108</v>
      </c>
      <c r="L7" s="2" t="s">
        <v>21</v>
      </c>
      <c r="M7" s="4">
        <v>10</v>
      </c>
    </row>
    <row r="8" spans="1:13">
      <c r="A8" s="17" t="s">
        <v>35</v>
      </c>
      <c r="B8" s="17" t="s">
        <v>36</v>
      </c>
      <c r="C8" s="17">
        <v>13008</v>
      </c>
      <c r="D8" s="17" t="s">
        <v>2</v>
      </c>
      <c r="E8" s="17" t="s">
        <v>1</v>
      </c>
      <c r="F8" s="17" t="s">
        <v>25</v>
      </c>
      <c r="G8" s="17" t="s">
        <v>26</v>
      </c>
      <c r="H8" s="17" t="s">
        <v>256</v>
      </c>
      <c r="I8" s="19" t="s">
        <v>251</v>
      </c>
      <c r="J8" s="20">
        <v>58</v>
      </c>
      <c r="L8" s="2" t="s">
        <v>42</v>
      </c>
      <c r="M8" s="4">
        <v>149</v>
      </c>
    </row>
    <row r="9" spans="1:13">
      <c r="A9" s="17" t="s">
        <v>65</v>
      </c>
      <c r="B9" s="17" t="s">
        <v>40</v>
      </c>
      <c r="C9" s="17">
        <v>13008</v>
      </c>
      <c r="D9" s="17" t="s">
        <v>2</v>
      </c>
      <c r="E9" s="17" t="s">
        <v>1</v>
      </c>
      <c r="F9" s="17" t="s">
        <v>25</v>
      </c>
      <c r="G9" s="17" t="s">
        <v>26</v>
      </c>
      <c r="H9" s="17" t="s">
        <v>257</v>
      </c>
      <c r="I9" s="19" t="s">
        <v>54</v>
      </c>
      <c r="J9" s="20">
        <v>8</v>
      </c>
      <c r="L9" s="2" t="s">
        <v>61</v>
      </c>
      <c r="M9" s="4">
        <v>50</v>
      </c>
    </row>
    <row r="10" spans="1:13">
      <c r="A10" s="17" t="s">
        <v>35</v>
      </c>
      <c r="B10" s="17" t="s">
        <v>36</v>
      </c>
      <c r="C10" s="17">
        <v>13008</v>
      </c>
      <c r="D10" s="17" t="s">
        <v>2</v>
      </c>
      <c r="E10" s="17" t="s">
        <v>1</v>
      </c>
      <c r="F10" s="17" t="s">
        <v>25</v>
      </c>
      <c r="G10" s="17" t="s">
        <v>26</v>
      </c>
      <c r="H10" s="17" t="s">
        <v>258</v>
      </c>
      <c r="I10" s="19" t="s">
        <v>251</v>
      </c>
      <c r="J10" s="20">
        <v>65</v>
      </c>
      <c r="L10" s="2" t="s">
        <v>259</v>
      </c>
      <c r="M10" s="4">
        <v>48</v>
      </c>
    </row>
    <row r="11" spans="1:13">
      <c r="A11" s="31" t="s">
        <v>259</v>
      </c>
      <c r="B11" s="17" t="s">
        <v>22</v>
      </c>
      <c r="C11" s="17">
        <v>13008</v>
      </c>
      <c r="D11" s="17" t="s">
        <v>2</v>
      </c>
      <c r="E11" s="17" t="s">
        <v>1</v>
      </c>
      <c r="F11" s="17" t="s">
        <v>25</v>
      </c>
      <c r="G11" s="17" t="s">
        <v>26</v>
      </c>
      <c r="H11" s="17" t="s">
        <v>260</v>
      </c>
      <c r="I11" s="17" t="s">
        <v>251</v>
      </c>
      <c r="J11" s="20">
        <v>48</v>
      </c>
      <c r="L11" s="2" t="s">
        <v>269</v>
      </c>
      <c r="M11" s="4">
        <v>16</v>
      </c>
    </row>
    <row r="12" spans="1:13">
      <c r="A12" s="17" t="s">
        <v>64</v>
      </c>
      <c r="B12" s="17" t="s">
        <v>22</v>
      </c>
      <c r="C12" s="17">
        <v>13008</v>
      </c>
      <c r="D12" s="17" t="s">
        <v>2</v>
      </c>
      <c r="E12" s="17" t="s">
        <v>1</v>
      </c>
      <c r="F12" s="17" t="s">
        <v>25</v>
      </c>
      <c r="G12" s="17" t="s">
        <v>26</v>
      </c>
      <c r="H12" s="17" t="s">
        <v>261</v>
      </c>
      <c r="I12" s="19" t="s">
        <v>262</v>
      </c>
      <c r="J12" s="20">
        <v>220</v>
      </c>
      <c r="L12" s="2" t="s">
        <v>35</v>
      </c>
      <c r="M12" s="4">
        <v>817</v>
      </c>
    </row>
    <row r="13" spans="1:13">
      <c r="A13" s="17" t="s">
        <v>61</v>
      </c>
      <c r="B13" s="17" t="s">
        <v>46</v>
      </c>
      <c r="C13" s="17">
        <v>13008</v>
      </c>
      <c r="D13" s="17" t="s">
        <v>2</v>
      </c>
      <c r="E13" s="17" t="s">
        <v>1</v>
      </c>
      <c r="F13" s="17" t="s">
        <v>25</v>
      </c>
      <c r="G13" s="17" t="s">
        <v>26</v>
      </c>
      <c r="H13" s="17" t="s">
        <v>263</v>
      </c>
      <c r="I13" s="19" t="s">
        <v>262</v>
      </c>
      <c r="J13" s="20">
        <v>10</v>
      </c>
      <c r="L13" s="2" t="s">
        <v>69</v>
      </c>
      <c r="M13" s="4">
        <v>14</v>
      </c>
    </row>
    <row r="14" spans="1:13">
      <c r="A14" s="17" t="s">
        <v>61</v>
      </c>
      <c r="B14" s="17" t="s">
        <v>46</v>
      </c>
      <c r="C14" s="17">
        <v>13008</v>
      </c>
      <c r="D14" s="17" t="s">
        <v>2</v>
      </c>
      <c r="E14" s="17" t="s">
        <v>1</v>
      </c>
      <c r="F14" s="17" t="s">
        <v>25</v>
      </c>
      <c r="G14" s="17" t="s">
        <v>26</v>
      </c>
      <c r="H14" s="17" t="s">
        <v>264</v>
      </c>
      <c r="I14" s="19" t="s">
        <v>262</v>
      </c>
      <c r="J14" s="20">
        <v>8</v>
      </c>
      <c r="L14" s="2" t="s">
        <v>39</v>
      </c>
      <c r="M14" s="4">
        <v>17</v>
      </c>
    </row>
    <row r="15" spans="1:13">
      <c r="A15" s="17" t="s">
        <v>65</v>
      </c>
      <c r="B15" s="17" t="s">
        <v>40</v>
      </c>
      <c r="C15" s="17">
        <v>13008</v>
      </c>
      <c r="D15" s="17" t="s">
        <v>2</v>
      </c>
      <c r="E15" s="17" t="s">
        <v>1</v>
      </c>
      <c r="F15" s="17" t="s">
        <v>25</v>
      </c>
      <c r="G15" s="17" t="s">
        <v>26</v>
      </c>
      <c r="H15" s="17" t="s">
        <v>265</v>
      </c>
      <c r="I15" s="19" t="s">
        <v>54</v>
      </c>
      <c r="J15" s="20">
        <v>4</v>
      </c>
      <c r="L15" s="2" t="s">
        <v>65</v>
      </c>
      <c r="M15" s="4">
        <v>41</v>
      </c>
    </row>
    <row r="16" spans="1:13">
      <c r="A16" s="17" t="s">
        <v>65</v>
      </c>
      <c r="B16" s="17" t="s">
        <v>40</v>
      </c>
      <c r="C16" s="17">
        <v>13008</v>
      </c>
      <c r="D16" s="17" t="s">
        <v>2</v>
      </c>
      <c r="E16" s="17" t="s">
        <v>1</v>
      </c>
      <c r="F16" s="17" t="s">
        <v>25</v>
      </c>
      <c r="G16" s="17" t="s">
        <v>26</v>
      </c>
      <c r="H16" s="17" t="s">
        <v>266</v>
      </c>
      <c r="I16" s="19" t="s">
        <v>54</v>
      </c>
      <c r="J16" s="20">
        <v>16</v>
      </c>
      <c r="L16" s="2" t="s">
        <v>214</v>
      </c>
      <c r="M16" s="4"/>
    </row>
    <row r="17" spans="1:13">
      <c r="A17" s="17" t="s">
        <v>35</v>
      </c>
      <c r="B17" s="17" t="s">
        <v>36</v>
      </c>
      <c r="C17" s="17">
        <v>13008</v>
      </c>
      <c r="D17" s="17" t="s">
        <v>2</v>
      </c>
      <c r="E17" s="17" t="s">
        <v>1</v>
      </c>
      <c r="F17" s="17" t="s">
        <v>25</v>
      </c>
      <c r="G17" s="17" t="s">
        <v>26</v>
      </c>
      <c r="H17" s="17" t="s">
        <v>267</v>
      </c>
      <c r="I17" s="19" t="s">
        <v>251</v>
      </c>
      <c r="J17" s="20">
        <v>58</v>
      </c>
      <c r="L17" s="2" t="s">
        <v>215</v>
      </c>
      <c r="M17" s="4">
        <v>1382</v>
      </c>
    </row>
    <row r="18" spans="1:13">
      <c r="A18" s="17" t="s">
        <v>35</v>
      </c>
      <c r="B18" s="17" t="s">
        <v>36</v>
      </c>
      <c r="C18" s="17">
        <v>13008</v>
      </c>
      <c r="D18" s="17" t="s">
        <v>2</v>
      </c>
      <c r="E18" s="17" t="s">
        <v>1</v>
      </c>
      <c r="F18" s="17" t="s">
        <v>25</v>
      </c>
      <c r="G18" s="17" t="s">
        <v>26</v>
      </c>
      <c r="H18" s="17" t="s">
        <v>268</v>
      </c>
      <c r="I18" s="19" t="s">
        <v>255</v>
      </c>
      <c r="J18" s="20">
        <v>88</v>
      </c>
    </row>
    <row r="19" spans="1:13">
      <c r="A19" s="17" t="s">
        <v>269</v>
      </c>
      <c r="B19" s="17" t="s">
        <v>22</v>
      </c>
      <c r="C19" s="17">
        <v>13008</v>
      </c>
      <c r="D19" s="17" t="s">
        <v>2</v>
      </c>
      <c r="E19" s="17" t="s">
        <v>1</v>
      </c>
      <c r="F19" s="17" t="s">
        <v>25</v>
      </c>
      <c r="G19" s="17" t="s">
        <v>26</v>
      </c>
      <c r="H19" s="17" t="s">
        <v>270</v>
      </c>
      <c r="I19" s="19" t="s">
        <v>271</v>
      </c>
      <c r="J19" s="20">
        <v>16</v>
      </c>
    </row>
    <row r="20" spans="1:13">
      <c r="A20" s="17" t="s">
        <v>61</v>
      </c>
      <c r="B20" s="17" t="s">
        <v>46</v>
      </c>
      <c r="C20" s="17">
        <v>13008</v>
      </c>
      <c r="D20" s="17" t="s">
        <v>2</v>
      </c>
      <c r="E20" s="17" t="s">
        <v>1</v>
      </c>
      <c r="F20" s="17" t="s">
        <v>25</v>
      </c>
      <c r="G20" s="17" t="s">
        <v>26</v>
      </c>
      <c r="H20" s="17" t="s">
        <v>272</v>
      </c>
      <c r="I20" s="19" t="s">
        <v>262</v>
      </c>
      <c r="J20" s="20">
        <v>18</v>
      </c>
    </row>
    <row r="21" spans="1:13">
      <c r="A21" s="17" t="s">
        <v>42</v>
      </c>
      <c r="B21" s="17" t="s">
        <v>22</v>
      </c>
      <c r="C21" s="17">
        <v>13008</v>
      </c>
      <c r="D21" s="17" t="s">
        <v>2</v>
      </c>
      <c r="E21" s="17" t="s">
        <v>1</v>
      </c>
      <c r="F21" s="17" t="s">
        <v>25</v>
      </c>
      <c r="G21" s="17" t="s">
        <v>26</v>
      </c>
      <c r="H21" s="31" t="s">
        <v>273</v>
      </c>
      <c r="I21" s="19" t="s">
        <v>262</v>
      </c>
      <c r="J21" s="20">
        <v>56</v>
      </c>
    </row>
    <row r="22" spans="1:13">
      <c r="A22" s="17" t="s">
        <v>61</v>
      </c>
      <c r="B22" s="17" t="s">
        <v>46</v>
      </c>
      <c r="C22" s="17">
        <v>13008</v>
      </c>
      <c r="D22" s="17" t="s">
        <v>2</v>
      </c>
      <c r="E22" s="17" t="s">
        <v>1</v>
      </c>
      <c r="F22" s="17" t="s">
        <v>25</v>
      </c>
      <c r="G22" s="17" t="s">
        <v>26</v>
      </c>
      <c r="H22" s="17" t="s">
        <v>274</v>
      </c>
      <c r="I22" s="19" t="s">
        <v>262</v>
      </c>
      <c r="J22" s="20">
        <v>4</v>
      </c>
    </row>
    <row r="23" spans="1:13">
      <c r="A23" s="17" t="s">
        <v>21</v>
      </c>
      <c r="B23" s="17" t="s">
        <v>22</v>
      </c>
      <c r="C23" s="17">
        <v>13008</v>
      </c>
      <c r="D23" s="17" t="s">
        <v>2</v>
      </c>
      <c r="E23" s="17" t="s">
        <v>1</v>
      </c>
      <c r="F23" s="17" t="s">
        <v>25</v>
      </c>
      <c r="G23" s="17" t="s">
        <v>26</v>
      </c>
      <c r="H23" s="17" t="s">
        <v>275</v>
      </c>
      <c r="I23" s="19" t="s">
        <v>276</v>
      </c>
      <c r="J23" s="20">
        <v>10</v>
      </c>
    </row>
    <row r="24" spans="1:13">
      <c r="A24" s="17" t="s">
        <v>35</v>
      </c>
      <c r="B24" s="17" t="s">
        <v>36</v>
      </c>
      <c r="C24" s="17">
        <v>13008</v>
      </c>
      <c r="D24" s="17" t="s">
        <v>2</v>
      </c>
      <c r="E24" s="17" t="s">
        <v>1</v>
      </c>
      <c r="F24" s="17" t="s">
        <v>25</v>
      </c>
      <c r="G24" s="17" t="s">
        <v>26</v>
      </c>
      <c r="H24" s="17" t="s">
        <v>277</v>
      </c>
      <c r="I24" s="19" t="s">
        <v>262</v>
      </c>
      <c r="J24" s="20">
        <v>59</v>
      </c>
    </row>
    <row r="25" spans="1:13">
      <c r="A25" s="17" t="s">
        <v>35</v>
      </c>
      <c r="B25" s="17" t="s">
        <v>36</v>
      </c>
      <c r="C25" s="17">
        <v>13008</v>
      </c>
      <c r="D25" s="17" t="s">
        <v>2</v>
      </c>
      <c r="E25" s="17" t="s">
        <v>1</v>
      </c>
      <c r="F25" s="17" t="s">
        <v>25</v>
      </c>
      <c r="G25" s="17" t="s">
        <v>26</v>
      </c>
      <c r="H25" s="17" t="s">
        <v>278</v>
      </c>
      <c r="I25" s="19" t="s">
        <v>262</v>
      </c>
      <c r="J25" s="20">
        <v>62</v>
      </c>
    </row>
    <row r="26" spans="1:13">
      <c r="A26" s="17" t="s">
        <v>35</v>
      </c>
      <c r="B26" s="17" t="s">
        <v>36</v>
      </c>
      <c r="C26" s="17">
        <v>13008</v>
      </c>
      <c r="D26" s="17" t="s">
        <v>2</v>
      </c>
      <c r="E26" s="17" t="s">
        <v>1</v>
      </c>
      <c r="F26" s="17" t="s">
        <v>25</v>
      </c>
      <c r="G26" s="17" t="s">
        <v>26</v>
      </c>
      <c r="H26" s="17" t="s">
        <v>279</v>
      </c>
      <c r="I26" s="19" t="s">
        <v>262</v>
      </c>
      <c r="J26" s="20">
        <v>80</v>
      </c>
    </row>
    <row r="27" spans="1:13">
      <c r="A27" s="17" t="s">
        <v>42</v>
      </c>
      <c r="B27" s="17" t="s">
        <v>22</v>
      </c>
      <c r="C27" s="17">
        <v>13008</v>
      </c>
      <c r="D27" s="17" t="s">
        <v>2</v>
      </c>
      <c r="E27" s="17" t="s">
        <v>1</v>
      </c>
      <c r="F27" s="17" t="s">
        <v>25</v>
      </c>
      <c r="G27" s="17" t="s">
        <v>26</v>
      </c>
      <c r="H27" s="17" t="s">
        <v>280</v>
      </c>
      <c r="I27" s="19" t="s">
        <v>262</v>
      </c>
      <c r="J27" s="20">
        <v>4</v>
      </c>
    </row>
    <row r="28" spans="1:13">
      <c r="A28" s="17" t="s">
        <v>39</v>
      </c>
      <c r="B28" s="17" t="s">
        <v>40</v>
      </c>
      <c r="C28" s="17">
        <v>13008</v>
      </c>
      <c r="D28" s="17" t="s">
        <v>2</v>
      </c>
      <c r="E28" s="17" t="s">
        <v>1</v>
      </c>
      <c r="F28" s="17" t="s">
        <v>25</v>
      </c>
      <c r="G28" s="17" t="s">
        <v>26</v>
      </c>
      <c r="H28" s="17" t="s">
        <v>281</v>
      </c>
      <c r="I28" s="19" t="s">
        <v>282</v>
      </c>
      <c r="J28" s="20">
        <v>5</v>
      </c>
    </row>
    <row r="29" spans="1:13">
      <c r="A29" s="17" t="s">
        <v>42</v>
      </c>
      <c r="B29" s="17" t="s">
        <v>22</v>
      </c>
      <c r="C29" s="17">
        <v>13008</v>
      </c>
      <c r="D29" s="17" t="s">
        <v>2</v>
      </c>
      <c r="E29" s="17" t="s">
        <v>1</v>
      </c>
      <c r="F29" s="17" t="s">
        <v>25</v>
      </c>
      <c r="G29" s="17" t="s">
        <v>26</v>
      </c>
      <c r="H29" s="17" t="s">
        <v>283</v>
      </c>
      <c r="I29" s="19" t="s">
        <v>276</v>
      </c>
      <c r="J29" s="20">
        <v>8</v>
      </c>
    </row>
    <row r="30" spans="1:13">
      <c r="A30" s="17" t="s">
        <v>42</v>
      </c>
      <c r="B30" s="17" t="s">
        <v>22</v>
      </c>
      <c r="C30" s="17">
        <v>13008</v>
      </c>
      <c r="D30" s="17" t="s">
        <v>2</v>
      </c>
      <c r="E30" s="17" t="s">
        <v>1</v>
      </c>
      <c r="F30" s="17" t="s">
        <v>25</v>
      </c>
      <c r="G30" s="17" t="s">
        <v>26</v>
      </c>
      <c r="H30" s="17" t="s">
        <v>284</v>
      </c>
      <c r="I30" s="19" t="s">
        <v>262</v>
      </c>
      <c r="J30" s="20">
        <v>33</v>
      </c>
    </row>
    <row r="31" spans="1:13">
      <c r="A31" s="17" t="s">
        <v>69</v>
      </c>
      <c r="B31" s="17" t="s">
        <v>22</v>
      </c>
      <c r="C31" s="17">
        <v>13008</v>
      </c>
      <c r="D31" s="17" t="s">
        <v>2</v>
      </c>
      <c r="E31" s="17" t="s">
        <v>1</v>
      </c>
      <c r="F31" s="17" t="s">
        <v>25</v>
      </c>
      <c r="G31" s="17" t="s">
        <v>26</v>
      </c>
      <c r="H31" s="17" t="s">
        <v>285</v>
      </c>
      <c r="I31" s="19" t="s">
        <v>262</v>
      </c>
      <c r="J31" s="20">
        <v>14</v>
      </c>
    </row>
    <row r="32" spans="1:13">
      <c r="A32" s="17" t="s">
        <v>61</v>
      </c>
      <c r="B32" s="17" t="s">
        <v>46</v>
      </c>
      <c r="C32" s="17">
        <v>13008</v>
      </c>
      <c r="D32" s="17" t="s">
        <v>2</v>
      </c>
      <c r="E32" s="17" t="s">
        <v>1</v>
      </c>
      <c r="F32" s="17" t="s">
        <v>25</v>
      </c>
      <c r="G32" s="17" t="s">
        <v>26</v>
      </c>
      <c r="H32" s="17" t="s">
        <v>286</v>
      </c>
      <c r="I32" s="19" t="s">
        <v>262</v>
      </c>
      <c r="J32" s="20">
        <v>10</v>
      </c>
    </row>
    <row r="33" spans="1:10">
      <c r="A33" s="17" t="s">
        <v>35</v>
      </c>
      <c r="B33" s="17" t="s">
        <v>36</v>
      </c>
      <c r="C33" s="17">
        <v>13008</v>
      </c>
      <c r="D33" s="17" t="s">
        <v>2</v>
      </c>
      <c r="E33" s="17" t="s">
        <v>1</v>
      </c>
      <c r="F33" s="17" t="s">
        <v>25</v>
      </c>
      <c r="G33" s="17" t="s">
        <v>26</v>
      </c>
      <c r="H33" s="17" t="s">
        <v>287</v>
      </c>
      <c r="I33" s="19" t="s">
        <v>262</v>
      </c>
      <c r="J33" s="20">
        <v>59</v>
      </c>
    </row>
    <row r="34" spans="1:10">
      <c r="A34" s="17" t="s">
        <v>35</v>
      </c>
      <c r="B34" s="17" t="s">
        <v>36</v>
      </c>
      <c r="C34" s="17">
        <v>13008</v>
      </c>
      <c r="D34" s="17" t="s">
        <v>2</v>
      </c>
      <c r="E34" s="17" t="s">
        <v>1</v>
      </c>
      <c r="F34" s="17" t="s">
        <v>25</v>
      </c>
      <c r="G34" s="17" t="s">
        <v>26</v>
      </c>
      <c r="H34" s="17" t="s">
        <v>288</v>
      </c>
      <c r="I34" s="19" t="s">
        <v>262</v>
      </c>
      <c r="J34" s="20">
        <v>62</v>
      </c>
    </row>
    <row r="35" spans="1:10">
      <c r="A35" s="17" t="s">
        <v>35</v>
      </c>
      <c r="B35" s="17" t="s">
        <v>36</v>
      </c>
      <c r="C35" s="17">
        <v>13008</v>
      </c>
      <c r="D35" s="17" t="s">
        <v>2</v>
      </c>
      <c r="E35" s="17" t="s">
        <v>1</v>
      </c>
      <c r="F35" s="17" t="s">
        <v>25</v>
      </c>
      <c r="G35" s="17" t="s">
        <v>26</v>
      </c>
      <c r="H35" s="17" t="s">
        <v>289</v>
      </c>
      <c r="I35" s="19" t="s">
        <v>262</v>
      </c>
      <c r="J35" s="20">
        <v>63</v>
      </c>
    </row>
    <row r="36" spans="1:10">
      <c r="A36" s="17" t="s">
        <v>39</v>
      </c>
      <c r="B36" s="17" t="s">
        <v>40</v>
      </c>
      <c r="C36" s="17">
        <v>13008</v>
      </c>
      <c r="D36" s="17" t="s">
        <v>2</v>
      </c>
      <c r="E36" s="17" t="s">
        <v>1</v>
      </c>
      <c r="F36" s="17" t="s">
        <v>25</v>
      </c>
      <c r="G36" s="17" t="s">
        <v>26</v>
      </c>
      <c r="H36" s="17" t="s">
        <v>290</v>
      </c>
      <c r="I36" s="19" t="s">
        <v>251</v>
      </c>
      <c r="J36" s="20">
        <v>12</v>
      </c>
    </row>
    <row r="37" spans="1:10">
      <c r="A37" s="17" t="s">
        <v>42</v>
      </c>
      <c r="B37" s="17" t="s">
        <v>22</v>
      </c>
      <c r="C37" s="17">
        <v>13008</v>
      </c>
      <c r="D37" s="17" t="s">
        <v>2</v>
      </c>
      <c r="E37" s="17" t="s">
        <v>1</v>
      </c>
      <c r="F37" s="17" t="s">
        <v>25</v>
      </c>
      <c r="G37" s="17" t="s">
        <v>26</v>
      </c>
      <c r="H37" s="17" t="s">
        <v>291</v>
      </c>
      <c r="I37" s="19" t="s">
        <v>262</v>
      </c>
      <c r="J37" s="20">
        <v>2</v>
      </c>
    </row>
    <row r="38" spans="1:10" s="5" customFormat="1">
      <c r="A38" s="29"/>
      <c r="B38" s="29" t="s">
        <v>63</v>
      </c>
      <c r="C38" s="29"/>
      <c r="D38" s="29" t="s">
        <v>2</v>
      </c>
      <c r="E38" s="29" t="s">
        <v>1</v>
      </c>
      <c r="F38" s="29"/>
      <c r="G38" s="29"/>
      <c r="H38" s="29"/>
      <c r="I38" s="29"/>
      <c r="J38" s="30">
        <v>1382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66B2-A9B0-45AC-A8A1-54D4AD16943C}">
  <dimension ref="A1:M33"/>
  <sheetViews>
    <sheetView topLeftCell="A2" workbookViewId="0">
      <selection activeCell="D29" sqref="D29"/>
    </sheetView>
  </sheetViews>
  <sheetFormatPr defaultRowHeight="14.4"/>
  <cols>
    <col min="1" max="1" width="11.33203125" style="27" bestFit="1" customWidth="1"/>
    <col min="2" max="2" width="13.44140625" style="27" bestFit="1" customWidth="1"/>
    <col min="3" max="3" width="8.33203125" style="27" bestFit="1" customWidth="1"/>
    <col min="4" max="4" width="19.77734375" style="27" bestFit="1" customWidth="1"/>
    <col min="5" max="5" width="16.88671875" style="27" bestFit="1" customWidth="1"/>
    <col min="6" max="6" width="6" style="27" bestFit="1" customWidth="1"/>
    <col min="7" max="7" width="7.77734375" style="27" bestFit="1" customWidth="1"/>
    <col min="8" max="8" width="27.21875" style="27" bestFit="1" customWidth="1"/>
    <col min="9" max="9" width="10.21875" style="27" bestFit="1" customWidth="1"/>
    <col min="10" max="10" width="11.6640625" style="27" bestFit="1" customWidth="1"/>
    <col min="11" max="11" width="8.88671875" style="2"/>
    <col min="12" max="12" width="10.109375" style="2" bestFit="1" customWidth="1"/>
    <col min="13" max="13" width="19.33203125" style="2" bestFit="1" customWidth="1"/>
    <col min="14" max="16384" width="8.88671875" style="2"/>
  </cols>
  <sheetData>
    <row r="1" spans="1:13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2" t="s">
        <v>17</v>
      </c>
    </row>
    <row r="2" spans="1:13" ht="15" thickBot="1">
      <c r="A2" s="14" t="s">
        <v>18</v>
      </c>
      <c r="B2" s="15" t="s">
        <v>19</v>
      </c>
      <c r="C2" s="15" t="s">
        <v>0</v>
      </c>
      <c r="D2" s="15"/>
      <c r="E2" s="15"/>
      <c r="F2" s="15"/>
      <c r="G2" s="15"/>
      <c r="H2" s="15"/>
      <c r="I2" s="15"/>
      <c r="J2" s="16" t="s">
        <v>20</v>
      </c>
    </row>
    <row r="4" spans="1:13">
      <c r="A4" s="27" t="s">
        <v>21</v>
      </c>
      <c r="B4" s="27" t="s">
        <v>22</v>
      </c>
      <c r="C4" s="27">
        <v>13009</v>
      </c>
      <c r="D4" s="27" t="s">
        <v>5</v>
      </c>
      <c r="E4" s="27" t="s">
        <v>6</v>
      </c>
      <c r="F4" s="27" t="s">
        <v>25</v>
      </c>
      <c r="G4" s="27">
        <v>1</v>
      </c>
      <c r="H4" s="27" t="s">
        <v>306</v>
      </c>
      <c r="I4" s="27" t="s">
        <v>307</v>
      </c>
      <c r="J4" s="28">
        <v>6</v>
      </c>
      <c r="L4" s="8" t="s">
        <v>213</v>
      </c>
      <c r="M4" s="2" t="s">
        <v>216</v>
      </c>
    </row>
    <row r="5" spans="1:13">
      <c r="A5" s="27" t="s">
        <v>64</v>
      </c>
      <c r="B5" s="27" t="s">
        <v>22</v>
      </c>
      <c r="C5" s="27">
        <v>13009</v>
      </c>
      <c r="D5" s="27" t="s">
        <v>5</v>
      </c>
      <c r="E5" s="27" t="s">
        <v>6</v>
      </c>
      <c r="F5" s="27" t="s">
        <v>25</v>
      </c>
      <c r="G5" s="27">
        <v>1</v>
      </c>
      <c r="H5" s="27" t="s">
        <v>308</v>
      </c>
      <c r="I5" s="27" t="s">
        <v>262</v>
      </c>
      <c r="J5" s="28">
        <v>98</v>
      </c>
      <c r="L5" s="2" t="s">
        <v>64</v>
      </c>
      <c r="M5" s="4">
        <v>98</v>
      </c>
    </row>
    <row r="6" spans="1:13">
      <c r="A6" s="27" t="s">
        <v>65</v>
      </c>
      <c r="B6" s="27" t="s">
        <v>40</v>
      </c>
      <c r="C6" s="27">
        <v>13009</v>
      </c>
      <c r="D6" s="27" t="s">
        <v>5</v>
      </c>
      <c r="E6" s="27" t="s">
        <v>6</v>
      </c>
      <c r="F6" s="27" t="s">
        <v>25</v>
      </c>
      <c r="G6" s="27">
        <v>1</v>
      </c>
      <c r="H6" s="27" t="s">
        <v>309</v>
      </c>
      <c r="I6" s="27" t="s">
        <v>70</v>
      </c>
      <c r="J6" s="28">
        <v>6</v>
      </c>
      <c r="L6" s="2" t="s">
        <v>18</v>
      </c>
      <c r="M6" s="4">
        <v>0</v>
      </c>
    </row>
    <row r="7" spans="1:13">
      <c r="A7" s="27" t="s">
        <v>35</v>
      </c>
      <c r="B7" s="27" t="s">
        <v>36</v>
      </c>
      <c r="C7" s="27">
        <v>13009</v>
      </c>
      <c r="D7" s="27" t="s">
        <v>5</v>
      </c>
      <c r="E7" s="27" t="s">
        <v>6</v>
      </c>
      <c r="F7" s="27" t="s">
        <v>25</v>
      </c>
      <c r="G7" s="27">
        <v>1</v>
      </c>
      <c r="H7" s="27" t="s">
        <v>310</v>
      </c>
      <c r="I7" s="27" t="s">
        <v>262</v>
      </c>
      <c r="J7" s="28">
        <v>54</v>
      </c>
      <c r="L7" s="2" t="s">
        <v>21</v>
      </c>
      <c r="M7" s="4">
        <v>17</v>
      </c>
    </row>
    <row r="8" spans="1:13">
      <c r="A8" s="27" t="s">
        <v>35</v>
      </c>
      <c r="B8" s="27" t="s">
        <v>36</v>
      </c>
      <c r="C8" s="27">
        <v>13009</v>
      </c>
      <c r="D8" s="27" t="s">
        <v>5</v>
      </c>
      <c r="E8" s="27" t="s">
        <v>6</v>
      </c>
      <c r="F8" s="27" t="s">
        <v>25</v>
      </c>
      <c r="G8" s="27">
        <v>1</v>
      </c>
      <c r="H8" s="27" t="s">
        <v>311</v>
      </c>
      <c r="I8" s="27" t="s">
        <v>262</v>
      </c>
      <c r="J8" s="28">
        <v>54</v>
      </c>
      <c r="L8" s="2" t="s">
        <v>42</v>
      </c>
      <c r="M8" s="4">
        <v>184</v>
      </c>
    </row>
    <row r="9" spans="1:13">
      <c r="A9" s="27" t="s">
        <v>65</v>
      </c>
      <c r="B9" s="27" t="s">
        <v>40</v>
      </c>
      <c r="C9" s="27">
        <v>13009</v>
      </c>
      <c r="D9" s="27" t="s">
        <v>5</v>
      </c>
      <c r="E9" s="27" t="s">
        <v>6</v>
      </c>
      <c r="F9" s="27" t="s">
        <v>25</v>
      </c>
      <c r="G9" s="27">
        <v>1</v>
      </c>
      <c r="H9" s="27" t="s">
        <v>312</v>
      </c>
      <c r="I9" s="27" t="s">
        <v>70</v>
      </c>
      <c r="J9" s="28">
        <v>6</v>
      </c>
      <c r="L9" s="2" t="s">
        <v>61</v>
      </c>
      <c r="M9" s="4">
        <v>31</v>
      </c>
    </row>
    <row r="10" spans="1:13">
      <c r="A10" s="27" t="s">
        <v>21</v>
      </c>
      <c r="B10" s="27" t="s">
        <v>22</v>
      </c>
      <c r="C10" s="27">
        <v>13009</v>
      </c>
      <c r="D10" s="27" t="s">
        <v>5</v>
      </c>
      <c r="E10" s="27" t="s">
        <v>6</v>
      </c>
      <c r="F10" s="27" t="s">
        <v>25</v>
      </c>
      <c r="G10" s="27">
        <v>1</v>
      </c>
      <c r="H10" s="27" t="s">
        <v>306</v>
      </c>
      <c r="I10" s="27" t="s">
        <v>307</v>
      </c>
      <c r="J10" s="28">
        <v>6</v>
      </c>
      <c r="L10" s="2" t="s">
        <v>327</v>
      </c>
      <c r="M10" s="4">
        <v>10</v>
      </c>
    </row>
    <row r="11" spans="1:13">
      <c r="A11" s="27" t="s">
        <v>35</v>
      </c>
      <c r="B11" s="27" t="s">
        <v>36</v>
      </c>
      <c r="C11" s="27">
        <v>13009</v>
      </c>
      <c r="D11" s="27" t="s">
        <v>5</v>
      </c>
      <c r="E11" s="27" t="s">
        <v>6</v>
      </c>
      <c r="F11" s="27" t="s">
        <v>25</v>
      </c>
      <c r="G11" s="27">
        <v>1</v>
      </c>
      <c r="H11" s="27" t="s">
        <v>313</v>
      </c>
      <c r="I11" s="27" t="s">
        <v>262</v>
      </c>
      <c r="J11" s="28">
        <v>52</v>
      </c>
      <c r="L11" s="2" t="s">
        <v>259</v>
      </c>
      <c r="M11" s="4">
        <v>22</v>
      </c>
    </row>
    <row r="12" spans="1:13">
      <c r="A12" s="27" t="s">
        <v>35</v>
      </c>
      <c r="B12" s="27" t="s">
        <v>36</v>
      </c>
      <c r="C12" s="27">
        <v>13009</v>
      </c>
      <c r="D12" s="27" t="s">
        <v>5</v>
      </c>
      <c r="E12" s="27" t="s">
        <v>6</v>
      </c>
      <c r="F12" s="27" t="s">
        <v>25</v>
      </c>
      <c r="G12" s="27">
        <v>1</v>
      </c>
      <c r="H12" s="27" t="s">
        <v>299</v>
      </c>
      <c r="I12" s="27" t="s">
        <v>262</v>
      </c>
      <c r="J12" s="28">
        <v>52</v>
      </c>
      <c r="L12" s="2" t="s">
        <v>35</v>
      </c>
      <c r="M12" s="4">
        <v>524</v>
      </c>
    </row>
    <row r="13" spans="1:13">
      <c r="A13" s="27" t="s">
        <v>35</v>
      </c>
      <c r="B13" s="27" t="s">
        <v>36</v>
      </c>
      <c r="C13" s="27">
        <v>13009</v>
      </c>
      <c r="D13" s="27" t="s">
        <v>5</v>
      </c>
      <c r="E13" s="27" t="s">
        <v>6</v>
      </c>
      <c r="F13" s="27" t="s">
        <v>25</v>
      </c>
      <c r="G13" s="27">
        <v>1</v>
      </c>
      <c r="H13" s="27" t="s">
        <v>300</v>
      </c>
      <c r="I13" s="27" t="s">
        <v>262</v>
      </c>
      <c r="J13" s="28">
        <v>50</v>
      </c>
      <c r="L13" s="2" t="s">
        <v>65</v>
      </c>
      <c r="M13" s="4">
        <v>40</v>
      </c>
    </row>
    <row r="14" spans="1:13">
      <c r="A14" s="27" t="s">
        <v>35</v>
      </c>
      <c r="B14" s="27" t="s">
        <v>36</v>
      </c>
      <c r="C14" s="27">
        <v>13009</v>
      </c>
      <c r="D14" s="27" t="s">
        <v>5</v>
      </c>
      <c r="E14" s="27" t="s">
        <v>6</v>
      </c>
      <c r="F14" s="27" t="s">
        <v>25</v>
      </c>
      <c r="G14" s="27">
        <v>1</v>
      </c>
      <c r="H14" s="27" t="s">
        <v>314</v>
      </c>
      <c r="I14" s="27" t="s">
        <v>262</v>
      </c>
      <c r="J14" s="28">
        <v>50</v>
      </c>
      <c r="L14" s="2" t="s">
        <v>32</v>
      </c>
      <c r="M14" s="4">
        <v>106</v>
      </c>
    </row>
    <row r="15" spans="1:13">
      <c r="A15" s="27" t="s">
        <v>42</v>
      </c>
      <c r="B15" s="27" t="s">
        <v>22</v>
      </c>
      <c r="C15" s="27">
        <v>13009</v>
      </c>
      <c r="D15" s="27" t="s">
        <v>5</v>
      </c>
      <c r="E15" s="27" t="s">
        <v>6</v>
      </c>
      <c r="F15" s="27" t="s">
        <v>25</v>
      </c>
      <c r="G15" s="27">
        <v>1</v>
      </c>
      <c r="H15" s="27" t="s">
        <v>315</v>
      </c>
      <c r="I15" s="27" t="s">
        <v>262</v>
      </c>
      <c r="J15" s="28">
        <v>175</v>
      </c>
      <c r="L15" s="2" t="s">
        <v>227</v>
      </c>
      <c r="M15" s="4">
        <v>18</v>
      </c>
    </row>
    <row r="16" spans="1:13">
      <c r="A16" s="27" t="s">
        <v>65</v>
      </c>
      <c r="B16" s="27" t="s">
        <v>40</v>
      </c>
      <c r="C16" s="27">
        <v>13009</v>
      </c>
      <c r="D16" s="27" t="s">
        <v>5</v>
      </c>
      <c r="E16" s="27" t="s">
        <v>6</v>
      </c>
      <c r="F16" s="27" t="s">
        <v>25</v>
      </c>
      <c r="G16" s="27">
        <v>1</v>
      </c>
      <c r="H16" s="27" t="s">
        <v>295</v>
      </c>
      <c r="I16" s="27" t="s">
        <v>70</v>
      </c>
      <c r="J16" s="28">
        <v>16</v>
      </c>
      <c r="L16" s="2" t="s">
        <v>214</v>
      </c>
      <c r="M16" s="4"/>
    </row>
    <row r="17" spans="1:13">
      <c r="A17" s="27" t="s">
        <v>35</v>
      </c>
      <c r="B17" s="27" t="s">
        <v>36</v>
      </c>
      <c r="C17" s="27">
        <v>13009</v>
      </c>
      <c r="D17" s="27" t="s">
        <v>5</v>
      </c>
      <c r="E17" s="27" t="s">
        <v>6</v>
      </c>
      <c r="F17" s="27" t="s">
        <v>25</v>
      </c>
      <c r="G17" s="27">
        <v>1</v>
      </c>
      <c r="H17" s="27" t="s">
        <v>316</v>
      </c>
      <c r="I17" s="27" t="s">
        <v>262</v>
      </c>
      <c r="J17" s="28">
        <v>42</v>
      </c>
      <c r="L17" s="2" t="s">
        <v>215</v>
      </c>
      <c r="M17" s="4">
        <v>1050</v>
      </c>
    </row>
    <row r="18" spans="1:13">
      <c r="A18" s="27" t="s">
        <v>35</v>
      </c>
      <c r="B18" s="27" t="s">
        <v>36</v>
      </c>
      <c r="C18" s="27">
        <v>13009</v>
      </c>
      <c r="D18" s="27" t="s">
        <v>5</v>
      </c>
      <c r="E18" s="27" t="s">
        <v>6</v>
      </c>
      <c r="F18" s="27" t="s">
        <v>25</v>
      </c>
      <c r="G18" s="27">
        <v>1</v>
      </c>
      <c r="H18" s="27" t="s">
        <v>317</v>
      </c>
      <c r="I18" s="27" t="s">
        <v>262</v>
      </c>
      <c r="J18" s="28">
        <v>50</v>
      </c>
    </row>
    <row r="19" spans="1:13">
      <c r="A19" s="27" t="s">
        <v>35</v>
      </c>
      <c r="B19" s="27" t="s">
        <v>36</v>
      </c>
      <c r="C19" s="27">
        <v>13009</v>
      </c>
      <c r="D19" s="27" t="s">
        <v>5</v>
      </c>
      <c r="E19" s="27" t="s">
        <v>6</v>
      </c>
      <c r="F19" s="27" t="s">
        <v>25</v>
      </c>
      <c r="G19" s="27">
        <v>1</v>
      </c>
      <c r="H19" s="27" t="s">
        <v>318</v>
      </c>
      <c r="I19" s="27" t="s">
        <v>262</v>
      </c>
      <c r="J19" s="28">
        <v>50</v>
      </c>
    </row>
    <row r="20" spans="1:13">
      <c r="A20" s="27" t="s">
        <v>32</v>
      </c>
      <c r="B20" s="27" t="s">
        <v>22</v>
      </c>
      <c r="C20" s="27">
        <v>13009</v>
      </c>
      <c r="D20" s="27" t="s">
        <v>5</v>
      </c>
      <c r="E20" s="27" t="s">
        <v>6</v>
      </c>
      <c r="F20" s="27" t="s">
        <v>25</v>
      </c>
      <c r="G20" s="27">
        <v>1</v>
      </c>
      <c r="H20" s="27" t="s">
        <v>319</v>
      </c>
      <c r="I20" s="27" t="s">
        <v>255</v>
      </c>
      <c r="J20" s="28">
        <v>106</v>
      </c>
    </row>
    <row r="21" spans="1:13">
      <c r="A21" s="27" t="s">
        <v>227</v>
      </c>
      <c r="B21" s="27" t="s">
        <v>22</v>
      </c>
      <c r="C21" s="27">
        <v>13009</v>
      </c>
      <c r="D21" s="27" t="s">
        <v>5</v>
      </c>
      <c r="E21" s="27" t="s">
        <v>6</v>
      </c>
      <c r="F21" s="27" t="s">
        <v>25</v>
      </c>
      <c r="G21" s="27">
        <v>1</v>
      </c>
      <c r="H21" s="27" t="s">
        <v>320</v>
      </c>
      <c r="I21" s="27" t="s">
        <v>255</v>
      </c>
      <c r="J21" s="28">
        <v>18</v>
      </c>
    </row>
    <row r="22" spans="1:13">
      <c r="A22" s="27" t="s">
        <v>259</v>
      </c>
      <c r="B22" s="27" t="s">
        <v>22</v>
      </c>
      <c r="C22" s="27">
        <v>13009</v>
      </c>
      <c r="D22" s="27" t="s">
        <v>5</v>
      </c>
      <c r="E22" s="27" t="s">
        <v>6</v>
      </c>
      <c r="F22" s="27" t="s">
        <v>25</v>
      </c>
      <c r="G22" s="27">
        <v>1</v>
      </c>
      <c r="H22" s="27" t="s">
        <v>321</v>
      </c>
      <c r="I22" s="27" t="s">
        <v>262</v>
      </c>
      <c r="J22" s="28">
        <v>22</v>
      </c>
    </row>
    <row r="23" spans="1:13">
      <c r="A23" s="27" t="s">
        <v>61</v>
      </c>
      <c r="B23" s="27" t="s">
        <v>46</v>
      </c>
      <c r="C23" s="27">
        <v>13009</v>
      </c>
      <c r="D23" s="27" t="s">
        <v>5</v>
      </c>
      <c r="E23" s="27" t="s">
        <v>6</v>
      </c>
      <c r="F23" s="27" t="s">
        <v>25</v>
      </c>
      <c r="G23" s="27">
        <v>1</v>
      </c>
      <c r="H23" s="27" t="s">
        <v>322</v>
      </c>
      <c r="I23" s="27" t="s">
        <v>262</v>
      </c>
      <c r="J23" s="28">
        <v>12</v>
      </c>
    </row>
    <row r="24" spans="1:13">
      <c r="A24" s="27" t="s">
        <v>61</v>
      </c>
      <c r="B24" s="27" t="s">
        <v>46</v>
      </c>
      <c r="C24" s="27">
        <v>13009</v>
      </c>
      <c r="D24" s="27" t="s">
        <v>5</v>
      </c>
      <c r="E24" s="27" t="s">
        <v>6</v>
      </c>
      <c r="F24" s="27" t="s">
        <v>25</v>
      </c>
      <c r="G24" s="27">
        <v>1</v>
      </c>
      <c r="H24" s="27" t="s">
        <v>323</v>
      </c>
      <c r="I24" s="27" t="s">
        <v>262</v>
      </c>
      <c r="J24" s="28">
        <v>8</v>
      </c>
    </row>
    <row r="25" spans="1:13">
      <c r="A25" s="27" t="s">
        <v>35</v>
      </c>
      <c r="B25" s="27" t="s">
        <v>36</v>
      </c>
      <c r="C25" s="27">
        <v>13009</v>
      </c>
      <c r="D25" s="27" t="s">
        <v>5</v>
      </c>
      <c r="E25" s="27" t="s">
        <v>6</v>
      </c>
      <c r="F25" s="27" t="s">
        <v>25</v>
      </c>
      <c r="G25" s="27">
        <v>1</v>
      </c>
      <c r="H25" s="27" t="s">
        <v>324</v>
      </c>
      <c r="I25" s="27" t="s">
        <v>262</v>
      </c>
      <c r="J25" s="28">
        <v>8</v>
      </c>
    </row>
    <row r="26" spans="1:13">
      <c r="A26" s="27" t="s">
        <v>21</v>
      </c>
      <c r="B26" s="27" t="s">
        <v>22</v>
      </c>
      <c r="C26" s="27">
        <v>13009</v>
      </c>
      <c r="D26" s="27" t="s">
        <v>5</v>
      </c>
      <c r="E26" s="27" t="s">
        <v>6</v>
      </c>
      <c r="F26" s="27" t="s">
        <v>25</v>
      </c>
      <c r="G26" s="27">
        <v>1</v>
      </c>
      <c r="H26" s="27" t="s">
        <v>306</v>
      </c>
      <c r="I26" s="27" t="s">
        <v>307</v>
      </c>
      <c r="J26" s="28">
        <v>5</v>
      </c>
    </row>
    <row r="27" spans="1:13">
      <c r="A27" s="27" t="s">
        <v>42</v>
      </c>
      <c r="B27" s="27" t="s">
        <v>22</v>
      </c>
      <c r="C27" s="27">
        <v>13009</v>
      </c>
      <c r="D27" s="27" t="s">
        <v>5</v>
      </c>
      <c r="E27" s="27" t="s">
        <v>6</v>
      </c>
      <c r="F27" s="27" t="s">
        <v>25</v>
      </c>
      <c r="G27" s="27">
        <v>1</v>
      </c>
      <c r="H27" s="27" t="s">
        <v>325</v>
      </c>
      <c r="I27" s="27" t="s">
        <v>262</v>
      </c>
      <c r="J27" s="28">
        <v>9</v>
      </c>
    </row>
    <row r="28" spans="1:13">
      <c r="A28" s="27" t="s">
        <v>65</v>
      </c>
      <c r="B28" s="27" t="s">
        <v>40</v>
      </c>
      <c r="C28" s="27">
        <v>13009</v>
      </c>
      <c r="D28" s="27" t="s">
        <v>5</v>
      </c>
      <c r="E28" s="27" t="s">
        <v>6</v>
      </c>
      <c r="F28" s="27" t="s">
        <v>25</v>
      </c>
      <c r="G28" s="27">
        <v>1</v>
      </c>
      <c r="H28" s="27" t="s">
        <v>326</v>
      </c>
      <c r="I28" s="27" t="s">
        <v>70</v>
      </c>
      <c r="J28" s="28">
        <v>6</v>
      </c>
    </row>
    <row r="29" spans="1:13">
      <c r="A29" s="27" t="s">
        <v>327</v>
      </c>
      <c r="B29" s="27" t="s">
        <v>22</v>
      </c>
      <c r="C29" s="27">
        <v>13009</v>
      </c>
      <c r="D29" s="27" t="s">
        <v>5</v>
      </c>
      <c r="E29" s="27" t="s">
        <v>6</v>
      </c>
      <c r="F29" s="27" t="s">
        <v>25</v>
      </c>
      <c r="G29" s="27">
        <v>1</v>
      </c>
      <c r="H29" s="27" t="s">
        <v>328</v>
      </c>
      <c r="I29" s="27" t="s">
        <v>54</v>
      </c>
      <c r="J29" s="28">
        <v>10</v>
      </c>
    </row>
    <row r="30" spans="1:13">
      <c r="A30" s="27" t="s">
        <v>35</v>
      </c>
      <c r="B30" s="27" t="s">
        <v>36</v>
      </c>
      <c r="C30" s="27">
        <v>13009</v>
      </c>
      <c r="D30" s="27" t="s">
        <v>5</v>
      </c>
      <c r="E30" s="27" t="s">
        <v>6</v>
      </c>
      <c r="F30" s="27" t="s">
        <v>25</v>
      </c>
      <c r="G30" s="27">
        <v>1</v>
      </c>
      <c r="H30" s="27" t="s">
        <v>329</v>
      </c>
      <c r="I30" s="27" t="s">
        <v>262</v>
      </c>
      <c r="J30" s="28">
        <v>62</v>
      </c>
    </row>
    <row r="31" spans="1:13">
      <c r="A31" s="27" t="s">
        <v>65</v>
      </c>
      <c r="B31" s="27" t="s">
        <v>40</v>
      </c>
      <c r="C31" s="27">
        <v>13009</v>
      </c>
      <c r="D31" s="27" t="s">
        <v>5</v>
      </c>
      <c r="E31" s="27" t="s">
        <v>6</v>
      </c>
      <c r="F31" s="27" t="s">
        <v>25</v>
      </c>
      <c r="G31" s="27">
        <v>1</v>
      </c>
      <c r="H31" s="27" t="s">
        <v>330</v>
      </c>
      <c r="I31" s="27" t="s">
        <v>70</v>
      </c>
      <c r="J31" s="28">
        <v>6</v>
      </c>
    </row>
    <row r="32" spans="1:13">
      <c r="A32" s="27" t="s">
        <v>61</v>
      </c>
      <c r="B32" s="27" t="s">
        <v>46</v>
      </c>
      <c r="C32" s="27">
        <v>13009</v>
      </c>
      <c r="D32" s="27" t="s">
        <v>5</v>
      </c>
      <c r="E32" s="27" t="s">
        <v>6</v>
      </c>
      <c r="F32" s="27" t="s">
        <v>25</v>
      </c>
      <c r="G32" s="27">
        <v>1</v>
      </c>
      <c r="H32" s="27" t="s">
        <v>331</v>
      </c>
      <c r="I32" s="27" t="s">
        <v>262</v>
      </c>
      <c r="J32" s="28">
        <v>11</v>
      </c>
    </row>
    <row r="33" spans="1:10" s="5" customFormat="1">
      <c r="A33" s="29"/>
      <c r="B33" s="29" t="s">
        <v>63</v>
      </c>
      <c r="C33" s="29"/>
      <c r="D33" s="29" t="s">
        <v>5</v>
      </c>
      <c r="E33" s="29" t="s">
        <v>6</v>
      </c>
      <c r="F33" s="29"/>
      <c r="G33" s="29"/>
      <c r="H33" s="29"/>
      <c r="I33" s="29"/>
      <c r="J33" s="30">
        <v>1050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313C-BD24-40FD-A622-190B57B5AC32}">
  <dimension ref="A1:M107"/>
  <sheetViews>
    <sheetView workbookViewId="0">
      <selection activeCell="D14" sqref="D14"/>
    </sheetView>
  </sheetViews>
  <sheetFormatPr defaultRowHeight="13.2"/>
  <cols>
    <col min="1" max="1" width="11.33203125" style="45" bestFit="1" customWidth="1"/>
    <col min="2" max="2" width="14.44140625" style="45" bestFit="1" customWidth="1"/>
    <col min="3" max="3" width="8.33203125" style="45" bestFit="1" customWidth="1"/>
    <col min="4" max="4" width="30.109375" style="45" bestFit="1" customWidth="1"/>
    <col min="5" max="5" width="12.33203125" style="45" bestFit="1" customWidth="1"/>
    <col min="6" max="6" width="6" style="45" bestFit="1" customWidth="1"/>
    <col min="7" max="7" width="7.77734375" style="45" bestFit="1" customWidth="1"/>
    <col min="8" max="8" width="19.33203125" style="45" bestFit="1" customWidth="1"/>
    <col min="9" max="9" width="10.21875" style="45" bestFit="1" customWidth="1"/>
    <col min="10" max="10" width="11.6640625" style="45" bestFit="1" customWidth="1"/>
    <col min="11" max="11" width="8.88671875" style="45"/>
    <col min="12" max="12" width="10.109375" style="45" bestFit="1" customWidth="1"/>
    <col min="13" max="13" width="19.33203125" style="45" bestFit="1" customWidth="1"/>
    <col min="14" max="16384" width="8.88671875" style="45"/>
  </cols>
  <sheetData>
    <row r="1" spans="1:13">
      <c r="A1" s="42" t="s">
        <v>8</v>
      </c>
      <c r="B1" s="43" t="s">
        <v>9</v>
      </c>
      <c r="C1" s="43" t="s">
        <v>10</v>
      </c>
      <c r="D1" s="43" t="s">
        <v>11</v>
      </c>
      <c r="E1" s="43" t="s">
        <v>12</v>
      </c>
      <c r="F1" s="43" t="s">
        <v>13</v>
      </c>
      <c r="G1" s="43" t="s">
        <v>14</v>
      </c>
      <c r="H1" s="43" t="s">
        <v>15</v>
      </c>
      <c r="I1" s="43" t="s">
        <v>16</v>
      </c>
      <c r="J1" s="44" t="s">
        <v>17</v>
      </c>
    </row>
    <row r="2" spans="1:13" ht="13.8" thickBot="1">
      <c r="A2" s="46" t="s">
        <v>18</v>
      </c>
      <c r="B2" s="47" t="s">
        <v>19</v>
      </c>
      <c r="C2" s="47" t="s">
        <v>0</v>
      </c>
      <c r="D2" s="47"/>
      <c r="E2" s="47"/>
      <c r="F2" s="47"/>
      <c r="G2" s="47"/>
      <c r="H2" s="47"/>
      <c r="I2" s="47"/>
      <c r="J2" s="48" t="s">
        <v>20</v>
      </c>
    </row>
    <row r="3" spans="1:13">
      <c r="A3" s="32"/>
      <c r="B3" s="32"/>
      <c r="C3" s="32"/>
      <c r="D3" s="32"/>
      <c r="E3" s="32"/>
      <c r="F3" s="32"/>
      <c r="G3" s="32"/>
      <c r="H3" s="33"/>
      <c r="I3" s="32"/>
      <c r="J3" s="32"/>
    </row>
    <row r="4" spans="1:13" ht="14.4">
      <c r="A4" s="34" t="s">
        <v>71</v>
      </c>
      <c r="B4" s="32" t="s">
        <v>22</v>
      </c>
      <c r="C4" s="35">
        <v>0</v>
      </c>
      <c r="D4" s="35" t="s">
        <v>212</v>
      </c>
      <c r="E4" s="35" t="s">
        <v>72</v>
      </c>
      <c r="F4" s="32" t="s">
        <v>25</v>
      </c>
      <c r="G4" s="32" t="s">
        <v>73</v>
      </c>
      <c r="H4" s="36" t="s">
        <v>27</v>
      </c>
      <c r="I4" s="32" t="s">
        <v>74</v>
      </c>
      <c r="J4" s="37">
        <v>8.5</v>
      </c>
      <c r="L4" s="49" t="s">
        <v>213</v>
      </c>
      <c r="M4" s="50" t="s">
        <v>216</v>
      </c>
    </row>
    <row r="5" spans="1:13" ht="14.4">
      <c r="A5" s="32" t="s">
        <v>67</v>
      </c>
      <c r="B5" s="32" t="s">
        <v>67</v>
      </c>
      <c r="C5" s="35">
        <v>0</v>
      </c>
      <c r="D5" s="35" t="s">
        <v>212</v>
      </c>
      <c r="E5" s="35" t="s">
        <v>72</v>
      </c>
      <c r="F5" s="32" t="s">
        <v>25</v>
      </c>
      <c r="G5" s="32" t="s">
        <v>75</v>
      </c>
      <c r="H5" s="36" t="s">
        <v>76</v>
      </c>
      <c r="I5" s="32" t="s">
        <v>74</v>
      </c>
      <c r="J5" s="37">
        <v>1</v>
      </c>
      <c r="L5" s="50" t="s">
        <v>64</v>
      </c>
      <c r="M5" s="51">
        <v>184</v>
      </c>
    </row>
    <row r="6" spans="1:13" ht="14.4">
      <c r="A6" s="32" t="s">
        <v>64</v>
      </c>
      <c r="B6" s="32" t="s">
        <v>22</v>
      </c>
      <c r="C6" s="35">
        <v>0</v>
      </c>
      <c r="D6" s="35" t="s">
        <v>212</v>
      </c>
      <c r="E6" s="35" t="s">
        <v>72</v>
      </c>
      <c r="F6" s="32" t="s">
        <v>25</v>
      </c>
      <c r="G6" s="32" t="s">
        <v>77</v>
      </c>
      <c r="H6" s="36" t="s">
        <v>78</v>
      </c>
      <c r="I6" s="32" t="s">
        <v>74</v>
      </c>
      <c r="J6" s="37">
        <v>184</v>
      </c>
      <c r="L6" s="50" t="s">
        <v>18</v>
      </c>
      <c r="M6" s="51">
        <v>0</v>
      </c>
    </row>
    <row r="7" spans="1:13" ht="14.4">
      <c r="A7" s="32" t="s">
        <v>68</v>
      </c>
      <c r="B7" s="33" t="s">
        <v>79</v>
      </c>
      <c r="C7" s="35">
        <v>0</v>
      </c>
      <c r="D7" s="35" t="s">
        <v>212</v>
      </c>
      <c r="E7" s="35" t="s">
        <v>72</v>
      </c>
      <c r="F7" s="32" t="s">
        <v>25</v>
      </c>
      <c r="G7" s="32" t="s">
        <v>80</v>
      </c>
      <c r="H7" s="36" t="s">
        <v>62</v>
      </c>
      <c r="I7" s="32" t="s">
        <v>81</v>
      </c>
      <c r="J7" s="37">
        <v>16.5</v>
      </c>
      <c r="L7" s="50" t="s">
        <v>71</v>
      </c>
      <c r="M7" s="51">
        <v>8.5</v>
      </c>
    </row>
    <row r="8" spans="1:13" ht="14.4">
      <c r="A8" s="32" t="s">
        <v>66</v>
      </c>
      <c r="B8" s="33" t="s">
        <v>82</v>
      </c>
      <c r="C8" s="35">
        <v>0</v>
      </c>
      <c r="D8" s="35" t="s">
        <v>212</v>
      </c>
      <c r="E8" s="35" t="s">
        <v>72</v>
      </c>
      <c r="F8" s="32" t="s">
        <v>25</v>
      </c>
      <c r="G8" s="32" t="s">
        <v>83</v>
      </c>
      <c r="H8" s="36" t="s">
        <v>84</v>
      </c>
      <c r="I8" s="32" t="s">
        <v>74</v>
      </c>
      <c r="J8" s="37">
        <v>10.5</v>
      </c>
      <c r="L8" s="50" t="s">
        <v>42</v>
      </c>
      <c r="M8" s="51">
        <v>228</v>
      </c>
    </row>
    <row r="9" spans="1:13" ht="14.4">
      <c r="A9" s="32" t="s">
        <v>85</v>
      </c>
      <c r="B9" s="33" t="s">
        <v>82</v>
      </c>
      <c r="C9" s="35">
        <v>0</v>
      </c>
      <c r="D9" s="35" t="s">
        <v>212</v>
      </c>
      <c r="E9" s="35" t="s">
        <v>72</v>
      </c>
      <c r="F9" s="32" t="s">
        <v>25</v>
      </c>
      <c r="G9" s="32" t="s">
        <v>86</v>
      </c>
      <c r="H9" s="36" t="s">
        <v>87</v>
      </c>
      <c r="I9" s="32" t="s">
        <v>74</v>
      </c>
      <c r="J9" s="37">
        <v>2</v>
      </c>
      <c r="L9" s="50" t="s">
        <v>61</v>
      </c>
      <c r="M9" s="51">
        <v>263.5</v>
      </c>
    </row>
    <row r="10" spans="1:13" ht="14.4">
      <c r="A10" s="32" t="s">
        <v>65</v>
      </c>
      <c r="B10" s="33" t="s">
        <v>40</v>
      </c>
      <c r="C10" s="35">
        <v>0</v>
      </c>
      <c r="D10" s="35" t="s">
        <v>212</v>
      </c>
      <c r="E10" s="35" t="s">
        <v>72</v>
      </c>
      <c r="F10" s="32" t="s">
        <v>25</v>
      </c>
      <c r="G10" s="32" t="s">
        <v>88</v>
      </c>
      <c r="H10" s="36" t="s">
        <v>89</v>
      </c>
      <c r="I10" s="32" t="s">
        <v>70</v>
      </c>
      <c r="J10" s="37">
        <v>3.5</v>
      </c>
      <c r="L10" s="50" t="s">
        <v>68</v>
      </c>
      <c r="M10" s="51">
        <v>52.5</v>
      </c>
    </row>
    <row r="11" spans="1:13" ht="14.4">
      <c r="A11" s="32" t="s">
        <v>65</v>
      </c>
      <c r="B11" s="33" t="s">
        <v>40</v>
      </c>
      <c r="C11" s="35">
        <v>0</v>
      </c>
      <c r="D11" s="35" t="s">
        <v>212</v>
      </c>
      <c r="E11" s="35" t="s">
        <v>72</v>
      </c>
      <c r="F11" s="32" t="s">
        <v>25</v>
      </c>
      <c r="G11" s="32" t="s">
        <v>90</v>
      </c>
      <c r="H11" s="36" t="s">
        <v>91</v>
      </c>
      <c r="I11" s="32" t="s">
        <v>70</v>
      </c>
      <c r="J11" s="37">
        <v>2</v>
      </c>
      <c r="L11" s="50" t="s">
        <v>66</v>
      </c>
      <c r="M11" s="51">
        <v>10.5</v>
      </c>
    </row>
    <row r="12" spans="1:13" ht="14.4">
      <c r="A12" s="32" t="s">
        <v>61</v>
      </c>
      <c r="B12" s="33" t="s">
        <v>79</v>
      </c>
      <c r="C12" s="35">
        <v>0</v>
      </c>
      <c r="D12" s="35" t="s">
        <v>212</v>
      </c>
      <c r="E12" s="35" t="s">
        <v>72</v>
      </c>
      <c r="F12" s="32" t="s">
        <v>25</v>
      </c>
      <c r="G12" s="32" t="s">
        <v>92</v>
      </c>
      <c r="H12" s="36" t="s">
        <v>93</v>
      </c>
      <c r="I12" s="32" t="s">
        <v>74</v>
      </c>
      <c r="J12" s="37">
        <v>25.5</v>
      </c>
      <c r="L12" s="50" t="s">
        <v>157</v>
      </c>
      <c r="M12" s="51">
        <v>76</v>
      </c>
    </row>
    <row r="13" spans="1:13" ht="14.4">
      <c r="A13" s="32" t="s">
        <v>35</v>
      </c>
      <c r="B13" s="33" t="s">
        <v>94</v>
      </c>
      <c r="C13" s="35">
        <v>0</v>
      </c>
      <c r="D13" s="35" t="s">
        <v>212</v>
      </c>
      <c r="E13" s="35" t="s">
        <v>72</v>
      </c>
      <c r="F13" s="32" t="s">
        <v>25</v>
      </c>
      <c r="G13" s="32" t="s">
        <v>95</v>
      </c>
      <c r="H13" s="36" t="s">
        <v>96</v>
      </c>
      <c r="I13" s="32" t="s">
        <v>74</v>
      </c>
      <c r="J13" s="37">
        <v>45</v>
      </c>
      <c r="L13" s="50" t="s">
        <v>35</v>
      </c>
      <c r="M13" s="51">
        <v>1467</v>
      </c>
    </row>
    <row r="14" spans="1:13" ht="14.4">
      <c r="A14" s="32" t="s">
        <v>35</v>
      </c>
      <c r="B14" s="33" t="s">
        <v>94</v>
      </c>
      <c r="C14" s="35">
        <v>0</v>
      </c>
      <c r="D14" s="35" t="s">
        <v>212</v>
      </c>
      <c r="E14" s="35" t="s">
        <v>72</v>
      </c>
      <c r="F14" s="32" t="s">
        <v>25</v>
      </c>
      <c r="G14" s="32" t="s">
        <v>97</v>
      </c>
      <c r="H14" s="36" t="s">
        <v>98</v>
      </c>
      <c r="I14" s="32" t="s">
        <v>74</v>
      </c>
      <c r="J14" s="37">
        <v>16</v>
      </c>
      <c r="L14" s="50" t="s">
        <v>85</v>
      </c>
      <c r="M14" s="51">
        <v>6</v>
      </c>
    </row>
    <row r="15" spans="1:13" ht="14.4">
      <c r="A15" s="32" t="s">
        <v>67</v>
      </c>
      <c r="B15" s="33">
        <v>0</v>
      </c>
      <c r="C15" s="35">
        <v>0</v>
      </c>
      <c r="D15" s="35" t="s">
        <v>212</v>
      </c>
      <c r="E15" s="35" t="s">
        <v>72</v>
      </c>
      <c r="F15" s="32" t="s">
        <v>25</v>
      </c>
      <c r="G15" s="32" t="s">
        <v>99</v>
      </c>
      <c r="H15" s="36" t="s">
        <v>100</v>
      </c>
      <c r="I15" s="32" t="s">
        <v>74</v>
      </c>
      <c r="J15" s="37">
        <v>58.5</v>
      </c>
      <c r="L15" s="50" t="s">
        <v>69</v>
      </c>
      <c r="M15" s="51">
        <v>73.5</v>
      </c>
    </row>
    <row r="16" spans="1:13" ht="14.4">
      <c r="A16" s="32" t="s">
        <v>42</v>
      </c>
      <c r="B16" s="33" t="s">
        <v>82</v>
      </c>
      <c r="C16" s="35">
        <v>0</v>
      </c>
      <c r="D16" s="35" t="s">
        <v>212</v>
      </c>
      <c r="E16" s="35" t="s">
        <v>72</v>
      </c>
      <c r="F16" s="32" t="s">
        <v>25</v>
      </c>
      <c r="G16" s="32" t="s">
        <v>101</v>
      </c>
      <c r="H16" s="36" t="s">
        <v>102</v>
      </c>
      <c r="I16" s="32" t="s">
        <v>74</v>
      </c>
      <c r="J16" s="37">
        <v>6</v>
      </c>
      <c r="L16" s="50" t="s">
        <v>67</v>
      </c>
      <c r="M16" s="51">
        <v>125</v>
      </c>
    </row>
    <row r="17" spans="1:13" ht="14.4">
      <c r="A17" s="32" t="s">
        <v>65</v>
      </c>
      <c r="B17" s="33" t="s">
        <v>40</v>
      </c>
      <c r="C17" s="35">
        <v>0</v>
      </c>
      <c r="D17" s="35" t="s">
        <v>212</v>
      </c>
      <c r="E17" s="35" t="s">
        <v>72</v>
      </c>
      <c r="F17" s="32" t="s">
        <v>25</v>
      </c>
      <c r="G17" s="32" t="s">
        <v>103</v>
      </c>
      <c r="H17" s="36" t="s">
        <v>91</v>
      </c>
      <c r="I17" s="32" t="s">
        <v>70</v>
      </c>
      <c r="J17" s="37">
        <v>6.5</v>
      </c>
      <c r="L17" s="50" t="s">
        <v>29</v>
      </c>
      <c r="M17" s="51">
        <v>2.5</v>
      </c>
    </row>
    <row r="18" spans="1:13" ht="14.4">
      <c r="A18" s="32" t="s">
        <v>69</v>
      </c>
      <c r="B18" s="33" t="s">
        <v>82</v>
      </c>
      <c r="C18" s="35">
        <v>0</v>
      </c>
      <c r="D18" s="35" t="s">
        <v>212</v>
      </c>
      <c r="E18" s="35" t="s">
        <v>72</v>
      </c>
      <c r="F18" s="32" t="s">
        <v>25</v>
      </c>
      <c r="G18" s="32" t="s">
        <v>104</v>
      </c>
      <c r="H18" s="36" t="s">
        <v>105</v>
      </c>
      <c r="I18" s="32" t="s">
        <v>74</v>
      </c>
      <c r="J18" s="37">
        <v>4</v>
      </c>
      <c r="L18" s="50" t="s">
        <v>65</v>
      </c>
      <c r="M18" s="51">
        <v>118.5</v>
      </c>
    </row>
    <row r="19" spans="1:13" ht="14.4">
      <c r="A19" s="32" t="s">
        <v>35</v>
      </c>
      <c r="B19" s="33" t="s">
        <v>94</v>
      </c>
      <c r="C19" s="35">
        <v>0</v>
      </c>
      <c r="D19" s="35" t="s">
        <v>212</v>
      </c>
      <c r="E19" s="35" t="s">
        <v>72</v>
      </c>
      <c r="F19" s="32" t="s">
        <v>25</v>
      </c>
      <c r="G19" s="32" t="s">
        <v>106</v>
      </c>
      <c r="H19" s="36" t="s">
        <v>107</v>
      </c>
      <c r="I19" s="32" t="s">
        <v>74</v>
      </c>
      <c r="J19" s="37">
        <v>55</v>
      </c>
      <c r="L19" s="50" t="s">
        <v>129</v>
      </c>
      <c r="M19" s="51">
        <v>35.5</v>
      </c>
    </row>
    <row r="20" spans="1:13" ht="14.4">
      <c r="A20" s="32" t="s">
        <v>61</v>
      </c>
      <c r="B20" s="33" t="s">
        <v>79</v>
      </c>
      <c r="C20" s="35">
        <v>0</v>
      </c>
      <c r="D20" s="35" t="s">
        <v>212</v>
      </c>
      <c r="E20" s="35" t="s">
        <v>72</v>
      </c>
      <c r="F20" s="32" t="s">
        <v>25</v>
      </c>
      <c r="G20" s="32" t="s">
        <v>108</v>
      </c>
      <c r="H20" s="36" t="s">
        <v>93</v>
      </c>
      <c r="I20" s="32" t="s">
        <v>74</v>
      </c>
      <c r="J20" s="37">
        <v>61</v>
      </c>
      <c r="L20" s="50" t="s">
        <v>214</v>
      </c>
      <c r="M20" s="51"/>
    </row>
    <row r="21" spans="1:13" ht="14.4">
      <c r="A21" s="32" t="s">
        <v>35</v>
      </c>
      <c r="B21" s="33" t="s">
        <v>94</v>
      </c>
      <c r="C21" s="35">
        <v>0</v>
      </c>
      <c r="D21" s="35" t="s">
        <v>212</v>
      </c>
      <c r="E21" s="35" t="s">
        <v>72</v>
      </c>
      <c r="F21" s="32" t="s">
        <v>25</v>
      </c>
      <c r="G21" s="32" t="s">
        <v>109</v>
      </c>
      <c r="H21" s="36" t="s">
        <v>107</v>
      </c>
      <c r="I21" s="32" t="s">
        <v>74</v>
      </c>
      <c r="J21" s="37">
        <v>55</v>
      </c>
      <c r="L21" s="50" t="s">
        <v>215</v>
      </c>
      <c r="M21" s="51">
        <v>2651</v>
      </c>
    </row>
    <row r="22" spans="1:13">
      <c r="A22" s="32" t="s">
        <v>42</v>
      </c>
      <c r="B22" s="33" t="s">
        <v>82</v>
      </c>
      <c r="C22" s="35">
        <v>0</v>
      </c>
      <c r="D22" s="35" t="s">
        <v>212</v>
      </c>
      <c r="E22" s="35" t="s">
        <v>72</v>
      </c>
      <c r="F22" s="32" t="s">
        <v>25</v>
      </c>
      <c r="G22" s="32" t="s">
        <v>110</v>
      </c>
      <c r="H22" s="36" t="s">
        <v>102</v>
      </c>
      <c r="I22" s="32" t="s">
        <v>74</v>
      </c>
      <c r="J22" s="37">
        <v>7</v>
      </c>
    </row>
    <row r="23" spans="1:13">
      <c r="A23" s="32" t="s">
        <v>65</v>
      </c>
      <c r="B23" s="33" t="s">
        <v>40</v>
      </c>
      <c r="C23" s="35">
        <v>0</v>
      </c>
      <c r="D23" s="35" t="s">
        <v>212</v>
      </c>
      <c r="E23" s="35" t="s">
        <v>72</v>
      </c>
      <c r="F23" s="32" t="s">
        <v>25</v>
      </c>
      <c r="G23" s="32" t="s">
        <v>111</v>
      </c>
      <c r="H23" s="36" t="s">
        <v>91</v>
      </c>
      <c r="I23" s="32" t="s">
        <v>70</v>
      </c>
      <c r="J23" s="37">
        <v>6.5</v>
      </c>
    </row>
    <row r="24" spans="1:13">
      <c r="A24" s="32" t="s">
        <v>69</v>
      </c>
      <c r="B24" s="33" t="s">
        <v>82</v>
      </c>
      <c r="C24" s="35">
        <v>0</v>
      </c>
      <c r="D24" s="35" t="s">
        <v>212</v>
      </c>
      <c r="E24" s="35" t="s">
        <v>72</v>
      </c>
      <c r="F24" s="32" t="s">
        <v>25</v>
      </c>
      <c r="G24" s="32" t="s">
        <v>112</v>
      </c>
      <c r="H24" s="36" t="s">
        <v>105</v>
      </c>
      <c r="I24" s="32" t="s">
        <v>74</v>
      </c>
      <c r="J24" s="37">
        <v>3.5</v>
      </c>
    </row>
    <row r="25" spans="1:13">
      <c r="A25" s="32" t="s">
        <v>35</v>
      </c>
      <c r="B25" s="33" t="s">
        <v>94</v>
      </c>
      <c r="C25" s="35">
        <v>0</v>
      </c>
      <c r="D25" s="35" t="s">
        <v>212</v>
      </c>
      <c r="E25" s="35" t="s">
        <v>72</v>
      </c>
      <c r="F25" s="32" t="s">
        <v>25</v>
      </c>
      <c r="G25" s="32" t="s">
        <v>113</v>
      </c>
      <c r="H25" s="36" t="s">
        <v>107</v>
      </c>
      <c r="I25" s="32" t="s">
        <v>74</v>
      </c>
      <c r="J25" s="37">
        <v>42</v>
      </c>
    </row>
    <row r="26" spans="1:13">
      <c r="A26" s="32" t="s">
        <v>67</v>
      </c>
      <c r="B26" s="33">
        <v>0</v>
      </c>
      <c r="C26" s="35">
        <v>0</v>
      </c>
      <c r="D26" s="35" t="s">
        <v>212</v>
      </c>
      <c r="E26" s="35" t="s">
        <v>72</v>
      </c>
      <c r="F26" s="32" t="s">
        <v>25</v>
      </c>
      <c r="G26" s="32" t="s">
        <v>114</v>
      </c>
      <c r="H26" s="36" t="s">
        <v>115</v>
      </c>
      <c r="I26" s="32" t="s">
        <v>74</v>
      </c>
      <c r="J26" s="37">
        <v>2.5</v>
      </c>
    </row>
    <row r="27" spans="1:13">
      <c r="A27" s="32" t="s">
        <v>35</v>
      </c>
      <c r="B27" s="33" t="s">
        <v>94</v>
      </c>
      <c r="C27" s="35">
        <v>0</v>
      </c>
      <c r="D27" s="35" t="s">
        <v>212</v>
      </c>
      <c r="E27" s="35" t="s">
        <v>72</v>
      </c>
      <c r="F27" s="32" t="s">
        <v>25</v>
      </c>
      <c r="G27" s="32" t="s">
        <v>116</v>
      </c>
      <c r="H27" s="36" t="s">
        <v>107</v>
      </c>
      <c r="I27" s="32" t="s">
        <v>74</v>
      </c>
      <c r="J27" s="37">
        <v>42</v>
      </c>
    </row>
    <row r="28" spans="1:13">
      <c r="A28" s="32" t="s">
        <v>42</v>
      </c>
      <c r="B28" s="33" t="s">
        <v>82</v>
      </c>
      <c r="C28" s="35">
        <v>0</v>
      </c>
      <c r="D28" s="35" t="s">
        <v>212</v>
      </c>
      <c r="E28" s="35" t="s">
        <v>72</v>
      </c>
      <c r="F28" s="32" t="s">
        <v>25</v>
      </c>
      <c r="G28" s="32" t="s">
        <v>117</v>
      </c>
      <c r="H28" s="36" t="s">
        <v>102</v>
      </c>
      <c r="I28" s="32" t="s">
        <v>74</v>
      </c>
      <c r="J28" s="37">
        <v>7</v>
      </c>
    </row>
    <row r="29" spans="1:13">
      <c r="A29" s="32" t="s">
        <v>65</v>
      </c>
      <c r="B29" s="33" t="s">
        <v>40</v>
      </c>
      <c r="C29" s="35">
        <v>0</v>
      </c>
      <c r="D29" s="35" t="s">
        <v>212</v>
      </c>
      <c r="E29" s="35" t="s">
        <v>72</v>
      </c>
      <c r="F29" s="32" t="s">
        <v>25</v>
      </c>
      <c r="G29" s="32" t="s">
        <v>118</v>
      </c>
      <c r="H29" s="36" t="s">
        <v>91</v>
      </c>
      <c r="I29" s="32" t="s">
        <v>70</v>
      </c>
      <c r="J29" s="37">
        <v>6.5</v>
      </c>
    </row>
    <row r="30" spans="1:13">
      <c r="A30" s="33" t="s">
        <v>69</v>
      </c>
      <c r="B30" s="33" t="s">
        <v>82</v>
      </c>
      <c r="C30" s="35">
        <v>0</v>
      </c>
      <c r="D30" s="35" t="s">
        <v>212</v>
      </c>
      <c r="E30" s="35" t="s">
        <v>72</v>
      </c>
      <c r="F30" s="32" t="s">
        <v>25</v>
      </c>
      <c r="G30" s="32" t="s">
        <v>119</v>
      </c>
      <c r="H30" s="36" t="s">
        <v>105</v>
      </c>
      <c r="I30" s="32" t="s">
        <v>74</v>
      </c>
      <c r="J30" s="37">
        <v>3.5</v>
      </c>
    </row>
    <row r="31" spans="1:13">
      <c r="A31" s="33" t="s">
        <v>35</v>
      </c>
      <c r="B31" s="33" t="s">
        <v>94</v>
      </c>
      <c r="C31" s="35">
        <v>0</v>
      </c>
      <c r="D31" s="35" t="s">
        <v>212</v>
      </c>
      <c r="E31" s="35" t="s">
        <v>72</v>
      </c>
      <c r="F31" s="32" t="s">
        <v>25</v>
      </c>
      <c r="G31" s="32" t="s">
        <v>120</v>
      </c>
      <c r="H31" s="36" t="s">
        <v>100</v>
      </c>
      <c r="I31" s="32" t="s">
        <v>74</v>
      </c>
      <c r="J31" s="37">
        <v>58</v>
      </c>
    </row>
    <row r="32" spans="1:13">
      <c r="A32" s="33" t="s">
        <v>61</v>
      </c>
      <c r="B32" s="33" t="s">
        <v>79</v>
      </c>
      <c r="C32" s="35">
        <v>0</v>
      </c>
      <c r="D32" s="35" t="s">
        <v>212</v>
      </c>
      <c r="E32" s="35" t="s">
        <v>72</v>
      </c>
      <c r="F32" s="32" t="s">
        <v>25</v>
      </c>
      <c r="G32" s="32" t="s">
        <v>121</v>
      </c>
      <c r="H32" s="36" t="s">
        <v>122</v>
      </c>
      <c r="I32" s="32" t="s">
        <v>74</v>
      </c>
      <c r="J32" s="37">
        <v>11.5</v>
      </c>
    </row>
    <row r="33" spans="1:10">
      <c r="A33" s="33" t="s">
        <v>35</v>
      </c>
      <c r="B33" s="33" t="s">
        <v>94</v>
      </c>
      <c r="C33" s="35">
        <v>0</v>
      </c>
      <c r="D33" s="35" t="s">
        <v>212</v>
      </c>
      <c r="E33" s="35" t="s">
        <v>72</v>
      </c>
      <c r="F33" s="32" t="s">
        <v>25</v>
      </c>
      <c r="G33" s="32" t="s">
        <v>123</v>
      </c>
      <c r="H33" s="36" t="s">
        <v>96</v>
      </c>
      <c r="I33" s="32" t="s">
        <v>74</v>
      </c>
      <c r="J33" s="37">
        <v>25</v>
      </c>
    </row>
    <row r="34" spans="1:10">
      <c r="A34" s="33" t="s">
        <v>35</v>
      </c>
      <c r="B34" s="33" t="s">
        <v>94</v>
      </c>
      <c r="C34" s="35">
        <v>0</v>
      </c>
      <c r="D34" s="35" t="s">
        <v>212</v>
      </c>
      <c r="E34" s="35" t="s">
        <v>72</v>
      </c>
      <c r="F34" s="32" t="s">
        <v>25</v>
      </c>
      <c r="G34" s="32" t="s">
        <v>124</v>
      </c>
      <c r="H34" s="36" t="s">
        <v>125</v>
      </c>
      <c r="I34" s="32" t="s">
        <v>74</v>
      </c>
      <c r="J34" s="37">
        <v>92</v>
      </c>
    </row>
    <row r="35" spans="1:10">
      <c r="A35" s="33" t="s">
        <v>69</v>
      </c>
      <c r="B35" s="33" t="s">
        <v>82</v>
      </c>
      <c r="C35" s="35">
        <v>0</v>
      </c>
      <c r="D35" s="35" t="s">
        <v>212</v>
      </c>
      <c r="E35" s="35" t="s">
        <v>72</v>
      </c>
      <c r="F35" s="32" t="s">
        <v>25</v>
      </c>
      <c r="G35" s="32" t="s">
        <v>126</v>
      </c>
      <c r="H35" s="36" t="s">
        <v>105</v>
      </c>
      <c r="I35" s="32" t="s">
        <v>74</v>
      </c>
      <c r="J35" s="37">
        <v>6</v>
      </c>
    </row>
    <row r="36" spans="1:10">
      <c r="A36" s="33" t="s">
        <v>35</v>
      </c>
      <c r="B36" s="33" t="s">
        <v>94</v>
      </c>
      <c r="C36" s="35">
        <v>0</v>
      </c>
      <c r="D36" s="35" t="s">
        <v>212</v>
      </c>
      <c r="E36" s="35" t="s">
        <v>72</v>
      </c>
      <c r="F36" s="32" t="s">
        <v>25</v>
      </c>
      <c r="G36" s="32" t="s">
        <v>127</v>
      </c>
      <c r="H36" s="36" t="s">
        <v>128</v>
      </c>
      <c r="I36" s="32" t="s">
        <v>74</v>
      </c>
      <c r="J36" s="37">
        <v>92.5</v>
      </c>
    </row>
    <row r="37" spans="1:10">
      <c r="A37" s="33" t="s">
        <v>129</v>
      </c>
      <c r="B37" s="33" t="s">
        <v>82</v>
      </c>
      <c r="C37" s="35">
        <v>0</v>
      </c>
      <c r="D37" s="35" t="s">
        <v>212</v>
      </c>
      <c r="E37" s="35" t="s">
        <v>72</v>
      </c>
      <c r="F37" s="32" t="s">
        <v>25</v>
      </c>
      <c r="G37" s="32" t="s">
        <v>130</v>
      </c>
      <c r="H37" s="36" t="s">
        <v>131</v>
      </c>
      <c r="I37" s="32" t="s">
        <v>74</v>
      </c>
      <c r="J37" s="37">
        <v>5.5</v>
      </c>
    </row>
    <row r="38" spans="1:10">
      <c r="A38" s="33" t="s">
        <v>69</v>
      </c>
      <c r="B38" s="33" t="s">
        <v>82</v>
      </c>
      <c r="C38" s="35">
        <v>0</v>
      </c>
      <c r="D38" s="35" t="s">
        <v>212</v>
      </c>
      <c r="E38" s="35" t="s">
        <v>72</v>
      </c>
      <c r="F38" s="32" t="s">
        <v>25</v>
      </c>
      <c r="G38" s="32" t="s">
        <v>132</v>
      </c>
      <c r="H38" s="36" t="s">
        <v>105</v>
      </c>
      <c r="I38" s="32" t="s">
        <v>74</v>
      </c>
      <c r="J38" s="37">
        <v>4</v>
      </c>
    </row>
    <row r="39" spans="1:10">
      <c r="A39" s="33" t="s">
        <v>85</v>
      </c>
      <c r="B39" s="33" t="s">
        <v>82</v>
      </c>
      <c r="C39" s="35">
        <v>0</v>
      </c>
      <c r="D39" s="35" t="s">
        <v>212</v>
      </c>
      <c r="E39" s="35" t="s">
        <v>72</v>
      </c>
      <c r="F39" s="32" t="s">
        <v>25</v>
      </c>
      <c r="G39" s="32" t="s">
        <v>133</v>
      </c>
      <c r="H39" s="36" t="s">
        <v>87</v>
      </c>
      <c r="I39" s="32" t="s">
        <v>74</v>
      </c>
      <c r="J39" s="37">
        <v>2</v>
      </c>
    </row>
    <row r="40" spans="1:10">
      <c r="A40" s="33" t="s">
        <v>61</v>
      </c>
      <c r="B40" s="33" t="s">
        <v>79</v>
      </c>
      <c r="C40" s="35">
        <v>0</v>
      </c>
      <c r="D40" s="35" t="s">
        <v>212</v>
      </c>
      <c r="E40" s="35" t="s">
        <v>72</v>
      </c>
      <c r="F40" s="32" t="s">
        <v>25</v>
      </c>
      <c r="G40" s="32" t="s">
        <v>134</v>
      </c>
      <c r="H40" s="36" t="s">
        <v>93</v>
      </c>
      <c r="I40" s="32" t="s">
        <v>74</v>
      </c>
      <c r="J40" s="37">
        <v>52.5</v>
      </c>
    </row>
    <row r="41" spans="1:10">
      <c r="A41" s="33" t="s">
        <v>35</v>
      </c>
      <c r="B41" s="33" t="s">
        <v>94</v>
      </c>
      <c r="C41" s="35">
        <v>0</v>
      </c>
      <c r="D41" s="35" t="s">
        <v>212</v>
      </c>
      <c r="E41" s="35" t="s">
        <v>72</v>
      </c>
      <c r="F41" s="32" t="s">
        <v>25</v>
      </c>
      <c r="G41" s="32" t="s">
        <v>135</v>
      </c>
      <c r="H41" s="36" t="s">
        <v>107</v>
      </c>
      <c r="I41" s="32" t="s">
        <v>74</v>
      </c>
      <c r="J41" s="37">
        <v>60</v>
      </c>
    </row>
    <row r="42" spans="1:10">
      <c r="A42" s="33" t="s">
        <v>42</v>
      </c>
      <c r="B42" s="33" t="s">
        <v>82</v>
      </c>
      <c r="C42" s="35">
        <v>0</v>
      </c>
      <c r="D42" s="35" t="s">
        <v>212</v>
      </c>
      <c r="E42" s="35" t="s">
        <v>72</v>
      </c>
      <c r="F42" s="32" t="s">
        <v>25</v>
      </c>
      <c r="G42" s="32" t="s">
        <v>136</v>
      </c>
      <c r="H42" s="36" t="s">
        <v>102</v>
      </c>
      <c r="I42" s="32" t="s">
        <v>74</v>
      </c>
      <c r="J42" s="37">
        <v>7</v>
      </c>
    </row>
    <row r="43" spans="1:10">
      <c r="A43" s="33" t="s">
        <v>65</v>
      </c>
      <c r="B43" s="33" t="s">
        <v>40</v>
      </c>
      <c r="C43" s="35">
        <v>0</v>
      </c>
      <c r="D43" s="35" t="s">
        <v>212</v>
      </c>
      <c r="E43" s="35" t="s">
        <v>72</v>
      </c>
      <c r="F43" s="32" t="s">
        <v>25</v>
      </c>
      <c r="G43" s="32" t="s">
        <v>137</v>
      </c>
      <c r="H43" s="36" t="s">
        <v>91</v>
      </c>
      <c r="I43" s="32" t="s">
        <v>70</v>
      </c>
      <c r="J43" s="37">
        <v>6.5</v>
      </c>
    </row>
    <row r="44" spans="1:10">
      <c r="A44" s="33" t="s">
        <v>69</v>
      </c>
      <c r="B44" s="33" t="s">
        <v>82</v>
      </c>
      <c r="C44" s="35">
        <v>0</v>
      </c>
      <c r="D44" s="35" t="s">
        <v>212</v>
      </c>
      <c r="E44" s="35" t="s">
        <v>72</v>
      </c>
      <c r="F44" s="32" t="s">
        <v>25</v>
      </c>
      <c r="G44" s="32" t="s">
        <v>138</v>
      </c>
      <c r="H44" s="36" t="s">
        <v>105</v>
      </c>
      <c r="I44" s="32" t="s">
        <v>74</v>
      </c>
      <c r="J44" s="37">
        <v>3.5</v>
      </c>
    </row>
    <row r="45" spans="1:10">
      <c r="A45" s="33" t="s">
        <v>35</v>
      </c>
      <c r="B45" s="33" t="s">
        <v>94</v>
      </c>
      <c r="C45" s="35">
        <v>0</v>
      </c>
      <c r="D45" s="35" t="s">
        <v>212</v>
      </c>
      <c r="E45" s="35" t="s">
        <v>72</v>
      </c>
      <c r="F45" s="32" t="s">
        <v>25</v>
      </c>
      <c r="G45" s="32" t="s">
        <v>139</v>
      </c>
      <c r="H45" s="36" t="s">
        <v>107</v>
      </c>
      <c r="I45" s="32" t="s">
        <v>74</v>
      </c>
      <c r="J45" s="37">
        <v>60</v>
      </c>
    </row>
    <row r="46" spans="1:10">
      <c r="A46" s="33" t="s">
        <v>35</v>
      </c>
      <c r="B46" s="33" t="s">
        <v>94</v>
      </c>
      <c r="C46" s="35">
        <v>0</v>
      </c>
      <c r="D46" s="35" t="s">
        <v>212</v>
      </c>
      <c r="E46" s="35" t="s">
        <v>72</v>
      </c>
      <c r="F46" s="32" t="s">
        <v>25</v>
      </c>
      <c r="G46" s="32" t="s">
        <v>140</v>
      </c>
      <c r="H46" s="36" t="s">
        <v>107</v>
      </c>
      <c r="I46" s="32" t="s">
        <v>74</v>
      </c>
      <c r="J46" s="37">
        <v>60</v>
      </c>
    </row>
    <row r="47" spans="1:10">
      <c r="A47" s="33" t="s">
        <v>42</v>
      </c>
      <c r="B47" s="33" t="s">
        <v>82</v>
      </c>
      <c r="C47" s="35">
        <v>0</v>
      </c>
      <c r="D47" s="35" t="s">
        <v>212</v>
      </c>
      <c r="E47" s="35" t="s">
        <v>72</v>
      </c>
      <c r="F47" s="32" t="s">
        <v>25</v>
      </c>
      <c r="G47" s="32" t="s">
        <v>141</v>
      </c>
      <c r="H47" s="36" t="s">
        <v>102</v>
      </c>
      <c r="I47" s="32" t="s">
        <v>74</v>
      </c>
      <c r="J47" s="37">
        <v>7</v>
      </c>
    </row>
    <row r="48" spans="1:10">
      <c r="A48" s="33" t="s">
        <v>65</v>
      </c>
      <c r="B48" s="33" t="s">
        <v>40</v>
      </c>
      <c r="C48" s="35">
        <v>0</v>
      </c>
      <c r="D48" s="35" t="s">
        <v>212</v>
      </c>
      <c r="E48" s="35" t="s">
        <v>72</v>
      </c>
      <c r="F48" s="32" t="s">
        <v>25</v>
      </c>
      <c r="G48" s="32" t="s">
        <v>142</v>
      </c>
      <c r="H48" s="36" t="s">
        <v>91</v>
      </c>
      <c r="I48" s="32" t="s">
        <v>70</v>
      </c>
      <c r="J48" s="37">
        <v>6.5</v>
      </c>
    </row>
    <row r="49" spans="1:10">
      <c r="A49" s="33" t="s">
        <v>69</v>
      </c>
      <c r="B49" s="33" t="s">
        <v>82</v>
      </c>
      <c r="C49" s="35">
        <v>0</v>
      </c>
      <c r="D49" s="35" t="s">
        <v>212</v>
      </c>
      <c r="E49" s="35" t="s">
        <v>72</v>
      </c>
      <c r="F49" s="32" t="s">
        <v>25</v>
      </c>
      <c r="G49" s="32" t="s">
        <v>143</v>
      </c>
      <c r="H49" s="36" t="s">
        <v>105</v>
      </c>
      <c r="I49" s="32" t="s">
        <v>74</v>
      </c>
      <c r="J49" s="37">
        <v>3.5</v>
      </c>
    </row>
    <row r="50" spans="1:10">
      <c r="A50" s="33" t="s">
        <v>35</v>
      </c>
      <c r="B50" s="33" t="s">
        <v>94</v>
      </c>
      <c r="C50" s="35">
        <v>0</v>
      </c>
      <c r="D50" s="35" t="s">
        <v>212</v>
      </c>
      <c r="E50" s="35" t="s">
        <v>72</v>
      </c>
      <c r="F50" s="32" t="s">
        <v>25</v>
      </c>
      <c r="G50" s="32" t="s">
        <v>144</v>
      </c>
      <c r="H50" s="36" t="s">
        <v>107</v>
      </c>
      <c r="I50" s="32" t="s">
        <v>74</v>
      </c>
      <c r="J50" s="37">
        <v>58.5</v>
      </c>
    </row>
    <row r="51" spans="1:10">
      <c r="A51" s="33" t="s">
        <v>35</v>
      </c>
      <c r="B51" s="33" t="s">
        <v>94</v>
      </c>
      <c r="C51" s="35">
        <v>0</v>
      </c>
      <c r="D51" s="35" t="s">
        <v>212</v>
      </c>
      <c r="E51" s="35" t="s">
        <v>72</v>
      </c>
      <c r="F51" s="32" t="s">
        <v>25</v>
      </c>
      <c r="G51" s="32" t="s">
        <v>145</v>
      </c>
      <c r="H51" s="36" t="s">
        <v>146</v>
      </c>
      <c r="I51" s="32" t="s">
        <v>74</v>
      </c>
      <c r="J51" s="37">
        <v>64.5</v>
      </c>
    </row>
    <row r="52" spans="1:10">
      <c r="A52" s="33" t="s">
        <v>65</v>
      </c>
      <c r="B52" s="33" t="s">
        <v>40</v>
      </c>
      <c r="C52" s="35">
        <v>0</v>
      </c>
      <c r="D52" s="35" t="s">
        <v>212</v>
      </c>
      <c r="E52" s="35" t="s">
        <v>72</v>
      </c>
      <c r="F52" s="32" t="s">
        <v>25</v>
      </c>
      <c r="G52" s="32" t="s">
        <v>147</v>
      </c>
      <c r="H52" s="36" t="s">
        <v>148</v>
      </c>
      <c r="I52" s="32" t="s">
        <v>74</v>
      </c>
      <c r="J52" s="37">
        <v>5.5</v>
      </c>
    </row>
    <row r="53" spans="1:10">
      <c r="A53" s="33" t="s">
        <v>69</v>
      </c>
      <c r="B53" s="33" t="s">
        <v>82</v>
      </c>
      <c r="C53" s="35">
        <v>0</v>
      </c>
      <c r="D53" s="35" t="s">
        <v>212</v>
      </c>
      <c r="E53" s="35" t="s">
        <v>72</v>
      </c>
      <c r="F53" s="32" t="s">
        <v>25</v>
      </c>
      <c r="G53" s="32" t="s">
        <v>149</v>
      </c>
      <c r="H53" s="36" t="s">
        <v>105</v>
      </c>
      <c r="I53" s="32" t="s">
        <v>74</v>
      </c>
      <c r="J53" s="37">
        <v>4</v>
      </c>
    </row>
    <row r="54" spans="1:10">
      <c r="A54" s="33" t="s">
        <v>42</v>
      </c>
      <c r="B54" s="33" t="s">
        <v>82</v>
      </c>
      <c r="C54" s="35">
        <v>0</v>
      </c>
      <c r="D54" s="35" t="s">
        <v>212</v>
      </c>
      <c r="E54" s="35" t="s">
        <v>72</v>
      </c>
      <c r="F54" s="32" t="s">
        <v>25</v>
      </c>
      <c r="G54" s="32" t="s">
        <v>150</v>
      </c>
      <c r="H54" s="36" t="s">
        <v>102</v>
      </c>
      <c r="I54" s="32" t="s">
        <v>74</v>
      </c>
      <c r="J54" s="37">
        <v>1</v>
      </c>
    </row>
    <row r="55" spans="1:10">
      <c r="A55" s="33" t="s">
        <v>68</v>
      </c>
      <c r="B55" s="33" t="s">
        <v>79</v>
      </c>
      <c r="C55" s="35">
        <v>0</v>
      </c>
      <c r="D55" s="35" t="s">
        <v>212</v>
      </c>
      <c r="E55" s="35" t="s">
        <v>72</v>
      </c>
      <c r="F55" s="32" t="s">
        <v>25</v>
      </c>
      <c r="G55" s="32" t="s">
        <v>151</v>
      </c>
      <c r="H55" s="36" t="s">
        <v>62</v>
      </c>
      <c r="I55" s="32" t="s">
        <v>81</v>
      </c>
      <c r="J55" s="37">
        <v>22.5</v>
      </c>
    </row>
    <row r="56" spans="1:10">
      <c r="A56" s="33" t="s">
        <v>69</v>
      </c>
      <c r="B56" s="33" t="s">
        <v>82</v>
      </c>
      <c r="C56" s="35">
        <v>0</v>
      </c>
      <c r="D56" s="35" t="s">
        <v>212</v>
      </c>
      <c r="E56" s="35" t="s">
        <v>72</v>
      </c>
      <c r="F56" s="32" t="s">
        <v>25</v>
      </c>
      <c r="G56" s="32" t="s">
        <v>152</v>
      </c>
      <c r="H56" s="36" t="s">
        <v>153</v>
      </c>
      <c r="I56" s="32" t="s">
        <v>74</v>
      </c>
      <c r="J56" s="37">
        <v>8.5</v>
      </c>
    </row>
    <row r="57" spans="1:10">
      <c r="A57" s="33" t="s">
        <v>42</v>
      </c>
      <c r="B57" s="33" t="s">
        <v>82</v>
      </c>
      <c r="C57" s="35">
        <v>0</v>
      </c>
      <c r="D57" s="35" t="s">
        <v>212</v>
      </c>
      <c r="E57" s="35" t="s">
        <v>72</v>
      </c>
      <c r="F57" s="32" t="s">
        <v>59</v>
      </c>
      <c r="G57" s="32" t="s">
        <v>154</v>
      </c>
      <c r="H57" s="36" t="s">
        <v>155</v>
      </c>
      <c r="I57" s="32" t="s">
        <v>74</v>
      </c>
      <c r="J57" s="37">
        <v>147.5</v>
      </c>
    </row>
    <row r="58" spans="1:10">
      <c r="A58" s="33" t="s">
        <v>42</v>
      </c>
      <c r="B58" s="33" t="s">
        <v>82</v>
      </c>
      <c r="C58" s="35">
        <v>0</v>
      </c>
      <c r="D58" s="35" t="s">
        <v>212</v>
      </c>
      <c r="E58" s="35" t="s">
        <v>72</v>
      </c>
      <c r="F58" s="32" t="s">
        <v>59</v>
      </c>
      <c r="G58" s="32" t="s">
        <v>156</v>
      </c>
      <c r="H58" s="36" t="s">
        <v>22</v>
      </c>
      <c r="I58" s="32" t="s">
        <v>74</v>
      </c>
      <c r="J58" s="37">
        <v>2</v>
      </c>
    </row>
    <row r="59" spans="1:10">
      <c r="A59" s="33" t="s">
        <v>157</v>
      </c>
      <c r="B59" s="33" t="s">
        <v>82</v>
      </c>
      <c r="C59" s="35">
        <v>0</v>
      </c>
      <c r="D59" s="35" t="s">
        <v>212</v>
      </c>
      <c r="E59" s="35" t="s">
        <v>72</v>
      </c>
      <c r="F59" s="32" t="s">
        <v>59</v>
      </c>
      <c r="G59" s="32" t="s">
        <v>158</v>
      </c>
      <c r="H59" s="36" t="s">
        <v>159</v>
      </c>
      <c r="I59" s="32" t="s">
        <v>81</v>
      </c>
      <c r="J59" s="37">
        <v>38</v>
      </c>
    </row>
    <row r="60" spans="1:10">
      <c r="A60" s="33" t="s">
        <v>67</v>
      </c>
      <c r="B60" s="33">
        <v>0</v>
      </c>
      <c r="C60" s="35">
        <v>0</v>
      </c>
      <c r="D60" s="35" t="s">
        <v>212</v>
      </c>
      <c r="E60" s="35" t="s">
        <v>72</v>
      </c>
      <c r="F60" s="32" t="s">
        <v>59</v>
      </c>
      <c r="G60" s="32" t="s">
        <v>160</v>
      </c>
      <c r="H60" s="36" t="s">
        <v>115</v>
      </c>
      <c r="I60" s="32" t="s">
        <v>74</v>
      </c>
      <c r="J60" s="37">
        <v>2.5</v>
      </c>
    </row>
    <row r="61" spans="1:10">
      <c r="A61" s="33" t="s">
        <v>157</v>
      </c>
      <c r="B61" s="33" t="s">
        <v>82</v>
      </c>
      <c r="C61" s="35">
        <v>0</v>
      </c>
      <c r="D61" s="35" t="s">
        <v>212</v>
      </c>
      <c r="E61" s="35" t="s">
        <v>72</v>
      </c>
      <c r="F61" s="32" t="s">
        <v>59</v>
      </c>
      <c r="G61" s="32" t="s">
        <v>161</v>
      </c>
      <c r="H61" s="36" t="s">
        <v>159</v>
      </c>
      <c r="I61" s="32" t="s">
        <v>81</v>
      </c>
      <c r="J61" s="37">
        <v>38</v>
      </c>
    </row>
    <row r="62" spans="1:10">
      <c r="A62" s="33" t="s">
        <v>85</v>
      </c>
      <c r="B62" s="33" t="s">
        <v>82</v>
      </c>
      <c r="C62" s="35">
        <v>0</v>
      </c>
      <c r="D62" s="35" t="s">
        <v>212</v>
      </c>
      <c r="E62" s="35" t="s">
        <v>72</v>
      </c>
      <c r="F62" s="32" t="s">
        <v>59</v>
      </c>
      <c r="G62" s="32" t="s">
        <v>162</v>
      </c>
      <c r="H62" s="36" t="s">
        <v>87</v>
      </c>
      <c r="I62" s="32" t="s">
        <v>74</v>
      </c>
      <c r="J62" s="37">
        <v>2</v>
      </c>
    </row>
    <row r="63" spans="1:10">
      <c r="A63" s="33" t="s">
        <v>67</v>
      </c>
      <c r="B63" s="33">
        <v>0</v>
      </c>
      <c r="C63" s="35">
        <v>0</v>
      </c>
      <c r="D63" s="35" t="s">
        <v>212</v>
      </c>
      <c r="E63" s="35" t="s">
        <v>72</v>
      </c>
      <c r="F63" s="32" t="s">
        <v>59</v>
      </c>
      <c r="G63" s="32" t="s">
        <v>163</v>
      </c>
      <c r="H63" s="36" t="s">
        <v>164</v>
      </c>
      <c r="I63" s="32" t="s">
        <v>74</v>
      </c>
      <c r="J63" s="37">
        <v>0</v>
      </c>
    </row>
    <row r="64" spans="1:10">
      <c r="A64" s="33" t="s">
        <v>35</v>
      </c>
      <c r="B64" s="33" t="s">
        <v>94</v>
      </c>
      <c r="C64" s="35">
        <v>0</v>
      </c>
      <c r="D64" s="35" t="s">
        <v>212</v>
      </c>
      <c r="E64" s="35" t="s">
        <v>72</v>
      </c>
      <c r="F64" s="32" t="s">
        <v>59</v>
      </c>
      <c r="G64" s="32" t="s">
        <v>165</v>
      </c>
      <c r="H64" s="36" t="s">
        <v>93</v>
      </c>
      <c r="I64" s="32" t="s">
        <v>74</v>
      </c>
      <c r="J64" s="37">
        <v>64</v>
      </c>
    </row>
    <row r="65" spans="1:10">
      <c r="A65" s="33" t="s">
        <v>65</v>
      </c>
      <c r="B65" s="33" t="s">
        <v>40</v>
      </c>
      <c r="C65" s="35">
        <v>0</v>
      </c>
      <c r="D65" s="35" t="s">
        <v>212</v>
      </c>
      <c r="E65" s="35" t="s">
        <v>72</v>
      </c>
      <c r="F65" s="32" t="s">
        <v>59</v>
      </c>
      <c r="G65" s="32" t="s">
        <v>166</v>
      </c>
      <c r="H65" s="36" t="s">
        <v>91</v>
      </c>
      <c r="I65" s="32" t="s">
        <v>70</v>
      </c>
      <c r="J65" s="37">
        <v>2</v>
      </c>
    </row>
    <row r="66" spans="1:10">
      <c r="A66" s="33" t="s">
        <v>69</v>
      </c>
      <c r="B66" s="33" t="s">
        <v>82</v>
      </c>
      <c r="C66" s="35">
        <v>0</v>
      </c>
      <c r="D66" s="35" t="s">
        <v>212</v>
      </c>
      <c r="E66" s="35" t="s">
        <v>72</v>
      </c>
      <c r="F66" s="32" t="s">
        <v>59</v>
      </c>
      <c r="G66" s="32" t="s">
        <v>167</v>
      </c>
      <c r="H66" s="36" t="s">
        <v>168</v>
      </c>
      <c r="I66" s="32" t="s">
        <v>74</v>
      </c>
      <c r="J66" s="37">
        <v>9</v>
      </c>
    </row>
    <row r="67" spans="1:10">
      <c r="A67" s="33" t="s">
        <v>68</v>
      </c>
      <c r="B67" s="33" t="s">
        <v>79</v>
      </c>
      <c r="C67" s="35">
        <v>0</v>
      </c>
      <c r="D67" s="35" t="s">
        <v>212</v>
      </c>
      <c r="E67" s="35" t="s">
        <v>72</v>
      </c>
      <c r="F67" s="32" t="s">
        <v>59</v>
      </c>
      <c r="G67" s="32" t="s">
        <v>169</v>
      </c>
      <c r="H67" s="36" t="s">
        <v>62</v>
      </c>
      <c r="I67" s="32" t="s">
        <v>81</v>
      </c>
      <c r="J67" s="37">
        <v>13.5</v>
      </c>
    </row>
    <row r="68" spans="1:10">
      <c r="A68" s="33" t="s">
        <v>42</v>
      </c>
      <c r="B68" s="33" t="s">
        <v>82</v>
      </c>
      <c r="C68" s="35">
        <v>0</v>
      </c>
      <c r="D68" s="35" t="s">
        <v>212</v>
      </c>
      <c r="E68" s="35" t="s">
        <v>72</v>
      </c>
      <c r="F68" s="32" t="s">
        <v>59</v>
      </c>
      <c r="G68" s="32" t="s">
        <v>170</v>
      </c>
      <c r="H68" s="36" t="s">
        <v>22</v>
      </c>
      <c r="I68" s="32" t="s">
        <v>74</v>
      </c>
      <c r="J68" s="37">
        <v>4</v>
      </c>
    </row>
    <row r="69" spans="1:10">
      <c r="A69" s="33" t="s">
        <v>67</v>
      </c>
      <c r="B69" s="33">
        <v>0</v>
      </c>
      <c r="C69" s="35">
        <v>0</v>
      </c>
      <c r="D69" s="35" t="s">
        <v>212</v>
      </c>
      <c r="E69" s="35" t="s">
        <v>72</v>
      </c>
      <c r="F69" s="32" t="s">
        <v>59</v>
      </c>
      <c r="G69" s="32" t="s">
        <v>171</v>
      </c>
      <c r="H69" s="36" t="s">
        <v>172</v>
      </c>
      <c r="I69" s="32" t="s">
        <v>74</v>
      </c>
      <c r="J69" s="37">
        <v>54</v>
      </c>
    </row>
    <row r="70" spans="1:10">
      <c r="A70" s="33" t="s">
        <v>35</v>
      </c>
      <c r="B70" s="33" t="s">
        <v>94</v>
      </c>
      <c r="C70" s="35">
        <v>0</v>
      </c>
      <c r="D70" s="35" t="s">
        <v>212</v>
      </c>
      <c r="E70" s="35" t="s">
        <v>72</v>
      </c>
      <c r="F70" s="32" t="s">
        <v>59</v>
      </c>
      <c r="G70" s="32" t="s">
        <v>173</v>
      </c>
      <c r="H70" s="36" t="s">
        <v>107</v>
      </c>
      <c r="I70" s="32" t="s">
        <v>74</v>
      </c>
      <c r="J70" s="37">
        <v>55.5</v>
      </c>
    </row>
    <row r="71" spans="1:10">
      <c r="A71" s="33" t="s">
        <v>42</v>
      </c>
      <c r="B71" s="33" t="s">
        <v>82</v>
      </c>
      <c r="C71" s="35">
        <v>0</v>
      </c>
      <c r="D71" s="35" t="s">
        <v>212</v>
      </c>
      <c r="E71" s="35" t="s">
        <v>72</v>
      </c>
      <c r="F71" s="32" t="s">
        <v>59</v>
      </c>
      <c r="G71" s="32" t="s">
        <v>174</v>
      </c>
      <c r="H71" s="36" t="s">
        <v>102</v>
      </c>
      <c r="I71" s="32" t="s">
        <v>74</v>
      </c>
      <c r="J71" s="37">
        <v>7</v>
      </c>
    </row>
    <row r="72" spans="1:10">
      <c r="A72" s="33" t="s">
        <v>65</v>
      </c>
      <c r="B72" s="33" t="s">
        <v>40</v>
      </c>
      <c r="C72" s="35">
        <v>0</v>
      </c>
      <c r="D72" s="35" t="s">
        <v>212</v>
      </c>
      <c r="E72" s="35" t="s">
        <v>72</v>
      </c>
      <c r="F72" s="32" t="s">
        <v>59</v>
      </c>
      <c r="G72" s="32" t="s">
        <v>175</v>
      </c>
      <c r="H72" s="36" t="s">
        <v>91</v>
      </c>
      <c r="I72" s="32" t="s">
        <v>70</v>
      </c>
      <c r="J72" s="37">
        <v>6.5</v>
      </c>
    </row>
    <row r="73" spans="1:10">
      <c r="A73" s="33" t="s">
        <v>69</v>
      </c>
      <c r="B73" s="33" t="s">
        <v>82</v>
      </c>
      <c r="C73" s="35">
        <v>0</v>
      </c>
      <c r="D73" s="35" t="s">
        <v>212</v>
      </c>
      <c r="E73" s="35" t="s">
        <v>72</v>
      </c>
      <c r="F73" s="32" t="s">
        <v>59</v>
      </c>
      <c r="G73" s="32" t="s">
        <v>176</v>
      </c>
      <c r="H73" s="36" t="s">
        <v>105</v>
      </c>
      <c r="I73" s="32" t="s">
        <v>74</v>
      </c>
      <c r="J73" s="37">
        <v>3.5</v>
      </c>
    </row>
    <row r="74" spans="1:10">
      <c r="A74" s="33" t="s">
        <v>35</v>
      </c>
      <c r="B74" s="33" t="s">
        <v>94</v>
      </c>
      <c r="C74" s="35">
        <v>0</v>
      </c>
      <c r="D74" s="35" t="s">
        <v>212</v>
      </c>
      <c r="E74" s="35" t="s">
        <v>72</v>
      </c>
      <c r="F74" s="32" t="s">
        <v>59</v>
      </c>
      <c r="G74" s="32" t="s">
        <v>177</v>
      </c>
      <c r="H74" s="36" t="s">
        <v>107</v>
      </c>
      <c r="I74" s="32" t="s">
        <v>74</v>
      </c>
      <c r="J74" s="37">
        <v>55.5</v>
      </c>
    </row>
    <row r="75" spans="1:10">
      <c r="A75" s="33" t="s">
        <v>35</v>
      </c>
      <c r="B75" s="33" t="s">
        <v>94</v>
      </c>
      <c r="C75" s="35">
        <v>0</v>
      </c>
      <c r="D75" s="35" t="s">
        <v>212</v>
      </c>
      <c r="E75" s="35" t="s">
        <v>72</v>
      </c>
      <c r="F75" s="32" t="s">
        <v>59</v>
      </c>
      <c r="G75" s="32" t="s">
        <v>178</v>
      </c>
      <c r="H75" s="36" t="s">
        <v>107</v>
      </c>
      <c r="I75" s="32" t="s">
        <v>74</v>
      </c>
      <c r="J75" s="37">
        <v>55.5</v>
      </c>
    </row>
    <row r="76" spans="1:10">
      <c r="A76" s="33" t="s">
        <v>42</v>
      </c>
      <c r="B76" s="33" t="s">
        <v>82</v>
      </c>
      <c r="C76" s="35">
        <v>0</v>
      </c>
      <c r="D76" s="35" t="s">
        <v>212</v>
      </c>
      <c r="E76" s="35" t="s">
        <v>72</v>
      </c>
      <c r="F76" s="32" t="s">
        <v>59</v>
      </c>
      <c r="G76" s="32" t="s">
        <v>179</v>
      </c>
      <c r="H76" s="36" t="s">
        <v>102</v>
      </c>
      <c r="I76" s="32" t="s">
        <v>74</v>
      </c>
      <c r="J76" s="37">
        <v>7</v>
      </c>
    </row>
    <row r="77" spans="1:10">
      <c r="A77" s="33" t="s">
        <v>65</v>
      </c>
      <c r="B77" s="33" t="s">
        <v>40</v>
      </c>
      <c r="C77" s="35">
        <v>0</v>
      </c>
      <c r="D77" s="35" t="s">
        <v>212</v>
      </c>
      <c r="E77" s="35" t="s">
        <v>72</v>
      </c>
      <c r="F77" s="32" t="s">
        <v>59</v>
      </c>
      <c r="G77" s="32" t="s">
        <v>180</v>
      </c>
      <c r="H77" s="36" t="s">
        <v>91</v>
      </c>
      <c r="I77" s="32" t="s">
        <v>70</v>
      </c>
      <c r="J77" s="37">
        <v>6.5</v>
      </c>
    </row>
    <row r="78" spans="1:10">
      <c r="A78" s="33" t="s">
        <v>69</v>
      </c>
      <c r="B78" s="33" t="s">
        <v>82</v>
      </c>
      <c r="C78" s="35">
        <v>0</v>
      </c>
      <c r="D78" s="35" t="s">
        <v>212</v>
      </c>
      <c r="E78" s="35" t="s">
        <v>72</v>
      </c>
      <c r="F78" s="32" t="s">
        <v>59</v>
      </c>
      <c r="G78" s="32" t="s">
        <v>181</v>
      </c>
      <c r="H78" s="36" t="s">
        <v>105</v>
      </c>
      <c r="I78" s="32" t="s">
        <v>74</v>
      </c>
      <c r="J78" s="37">
        <v>3.5</v>
      </c>
    </row>
    <row r="79" spans="1:10">
      <c r="A79" s="33" t="s">
        <v>35</v>
      </c>
      <c r="B79" s="33" t="s">
        <v>94</v>
      </c>
      <c r="C79" s="35">
        <v>0</v>
      </c>
      <c r="D79" s="35" t="s">
        <v>212</v>
      </c>
      <c r="E79" s="35" t="s">
        <v>72</v>
      </c>
      <c r="F79" s="32" t="s">
        <v>59</v>
      </c>
      <c r="G79" s="32" t="s">
        <v>182</v>
      </c>
      <c r="H79" s="36" t="s">
        <v>107</v>
      </c>
      <c r="I79" s="32" t="s">
        <v>74</v>
      </c>
      <c r="J79" s="37">
        <v>54.5</v>
      </c>
    </row>
    <row r="80" spans="1:10">
      <c r="A80" s="33" t="s">
        <v>65</v>
      </c>
      <c r="B80" s="33" t="s">
        <v>40</v>
      </c>
      <c r="C80" s="35">
        <v>0</v>
      </c>
      <c r="D80" s="35" t="s">
        <v>212</v>
      </c>
      <c r="E80" s="35" t="s">
        <v>72</v>
      </c>
      <c r="F80" s="32" t="s">
        <v>59</v>
      </c>
      <c r="G80" s="32" t="s">
        <v>183</v>
      </c>
      <c r="H80" s="36" t="s">
        <v>184</v>
      </c>
      <c r="I80" s="32" t="s">
        <v>81</v>
      </c>
      <c r="J80" s="37">
        <v>12</v>
      </c>
    </row>
    <row r="81" spans="1:10">
      <c r="A81" s="33" t="s">
        <v>61</v>
      </c>
      <c r="B81" s="33" t="s">
        <v>79</v>
      </c>
      <c r="C81" s="35">
        <v>0</v>
      </c>
      <c r="D81" s="35" t="s">
        <v>212</v>
      </c>
      <c r="E81" s="35" t="s">
        <v>72</v>
      </c>
      <c r="F81" s="32" t="s">
        <v>59</v>
      </c>
      <c r="G81" s="32" t="s">
        <v>185</v>
      </c>
      <c r="H81" s="36" t="s">
        <v>93</v>
      </c>
      <c r="I81" s="32" t="s">
        <v>74</v>
      </c>
      <c r="J81" s="37">
        <v>42.5</v>
      </c>
    </row>
    <row r="82" spans="1:10">
      <c r="A82" s="33" t="s">
        <v>35</v>
      </c>
      <c r="B82" s="33" t="s">
        <v>94</v>
      </c>
      <c r="C82" s="35">
        <v>0</v>
      </c>
      <c r="D82" s="35" t="s">
        <v>212</v>
      </c>
      <c r="E82" s="35" t="s">
        <v>72</v>
      </c>
      <c r="F82" s="32" t="s">
        <v>59</v>
      </c>
      <c r="G82" s="32" t="s">
        <v>186</v>
      </c>
      <c r="H82" s="36" t="s">
        <v>100</v>
      </c>
      <c r="I82" s="32" t="s">
        <v>74</v>
      </c>
      <c r="J82" s="37">
        <v>58</v>
      </c>
    </row>
    <row r="83" spans="1:10">
      <c r="A83" s="33" t="s">
        <v>42</v>
      </c>
      <c r="B83" s="33" t="s">
        <v>82</v>
      </c>
      <c r="C83" s="35">
        <v>0</v>
      </c>
      <c r="D83" s="35" t="s">
        <v>212</v>
      </c>
      <c r="E83" s="35" t="s">
        <v>72</v>
      </c>
      <c r="F83" s="32" t="s">
        <v>59</v>
      </c>
      <c r="G83" s="32" t="s">
        <v>187</v>
      </c>
      <c r="H83" s="36" t="s">
        <v>102</v>
      </c>
      <c r="I83" s="32" t="s">
        <v>74</v>
      </c>
      <c r="J83" s="37">
        <v>7.5</v>
      </c>
    </row>
    <row r="84" spans="1:10">
      <c r="A84" s="33" t="s">
        <v>65</v>
      </c>
      <c r="B84" s="33" t="s">
        <v>40</v>
      </c>
      <c r="C84" s="35">
        <v>0</v>
      </c>
      <c r="D84" s="35" t="s">
        <v>212</v>
      </c>
      <c r="E84" s="35" t="s">
        <v>72</v>
      </c>
      <c r="F84" s="32" t="s">
        <v>59</v>
      </c>
      <c r="G84" s="32" t="s">
        <v>188</v>
      </c>
      <c r="H84" s="36" t="s">
        <v>91</v>
      </c>
      <c r="I84" s="32" t="s">
        <v>70</v>
      </c>
      <c r="J84" s="37">
        <v>6</v>
      </c>
    </row>
    <row r="85" spans="1:10">
      <c r="A85" s="33" t="s">
        <v>35</v>
      </c>
      <c r="B85" s="33" t="s">
        <v>94</v>
      </c>
      <c r="C85" s="35">
        <v>0</v>
      </c>
      <c r="D85" s="35" t="s">
        <v>212</v>
      </c>
      <c r="E85" s="35" t="s">
        <v>72</v>
      </c>
      <c r="F85" s="32" t="s">
        <v>59</v>
      </c>
      <c r="G85" s="32" t="s">
        <v>189</v>
      </c>
      <c r="H85" s="36" t="s">
        <v>100</v>
      </c>
      <c r="I85" s="32" t="s">
        <v>74</v>
      </c>
      <c r="J85" s="37">
        <v>58</v>
      </c>
    </row>
    <row r="86" spans="1:10">
      <c r="A86" s="33" t="s">
        <v>61</v>
      </c>
      <c r="B86" s="33" t="s">
        <v>79</v>
      </c>
      <c r="C86" s="35">
        <v>0</v>
      </c>
      <c r="D86" s="35" t="s">
        <v>212</v>
      </c>
      <c r="E86" s="35" t="s">
        <v>72</v>
      </c>
      <c r="F86" s="32" t="s">
        <v>59</v>
      </c>
      <c r="G86" s="32" t="s">
        <v>190</v>
      </c>
      <c r="H86" s="36" t="s">
        <v>93</v>
      </c>
      <c r="I86" s="32" t="s">
        <v>74</v>
      </c>
      <c r="J86" s="37">
        <v>68.5</v>
      </c>
    </row>
    <row r="87" spans="1:10">
      <c r="A87" s="33" t="s">
        <v>65</v>
      </c>
      <c r="B87" s="33" t="s">
        <v>40</v>
      </c>
      <c r="C87" s="35">
        <v>0</v>
      </c>
      <c r="D87" s="35" t="s">
        <v>212</v>
      </c>
      <c r="E87" s="35" t="s">
        <v>72</v>
      </c>
      <c r="F87" s="32" t="s">
        <v>59</v>
      </c>
      <c r="G87" s="32" t="s">
        <v>191</v>
      </c>
      <c r="H87" s="36" t="s">
        <v>184</v>
      </c>
      <c r="I87" s="32" t="s">
        <v>81</v>
      </c>
      <c r="J87" s="37">
        <v>12</v>
      </c>
    </row>
    <row r="88" spans="1:10">
      <c r="A88" s="33" t="s">
        <v>35</v>
      </c>
      <c r="B88" s="33" t="s">
        <v>94</v>
      </c>
      <c r="C88" s="35">
        <v>0</v>
      </c>
      <c r="D88" s="35" t="s">
        <v>212</v>
      </c>
      <c r="E88" s="35" t="s">
        <v>72</v>
      </c>
      <c r="F88" s="32" t="s">
        <v>59</v>
      </c>
      <c r="G88" s="32" t="s">
        <v>192</v>
      </c>
      <c r="H88" s="36" t="s">
        <v>107</v>
      </c>
      <c r="I88" s="32" t="s">
        <v>74</v>
      </c>
      <c r="J88" s="37">
        <v>60</v>
      </c>
    </row>
    <row r="89" spans="1:10">
      <c r="A89" s="33" t="s">
        <v>42</v>
      </c>
      <c r="B89" s="33" t="s">
        <v>82</v>
      </c>
      <c r="C89" s="35">
        <v>0</v>
      </c>
      <c r="D89" s="35" t="s">
        <v>212</v>
      </c>
      <c r="E89" s="35" t="s">
        <v>72</v>
      </c>
      <c r="F89" s="32" t="s">
        <v>59</v>
      </c>
      <c r="G89" s="32" t="s">
        <v>193</v>
      </c>
      <c r="H89" s="36" t="s">
        <v>102</v>
      </c>
      <c r="I89" s="32" t="s">
        <v>74</v>
      </c>
      <c r="J89" s="37">
        <v>7</v>
      </c>
    </row>
    <row r="90" spans="1:10">
      <c r="A90" s="33" t="s">
        <v>65</v>
      </c>
      <c r="B90" s="33" t="s">
        <v>40</v>
      </c>
      <c r="C90" s="35">
        <v>0</v>
      </c>
      <c r="D90" s="35" t="s">
        <v>212</v>
      </c>
      <c r="E90" s="35" t="s">
        <v>72</v>
      </c>
      <c r="F90" s="32" t="s">
        <v>59</v>
      </c>
      <c r="G90" s="32" t="s">
        <v>194</v>
      </c>
      <c r="H90" s="36" t="s">
        <v>91</v>
      </c>
      <c r="I90" s="32" t="s">
        <v>70</v>
      </c>
      <c r="J90" s="37">
        <v>6.5</v>
      </c>
    </row>
    <row r="91" spans="1:10">
      <c r="A91" s="33" t="s">
        <v>69</v>
      </c>
      <c r="B91" s="33" t="s">
        <v>82</v>
      </c>
      <c r="C91" s="35">
        <v>0</v>
      </c>
      <c r="D91" s="35" t="s">
        <v>212</v>
      </c>
      <c r="E91" s="35" t="s">
        <v>72</v>
      </c>
      <c r="F91" s="32" t="s">
        <v>59</v>
      </c>
      <c r="G91" s="32" t="s">
        <v>195</v>
      </c>
      <c r="H91" s="36" t="s">
        <v>105</v>
      </c>
      <c r="I91" s="32" t="s">
        <v>74</v>
      </c>
      <c r="J91" s="37">
        <v>3.5</v>
      </c>
    </row>
    <row r="92" spans="1:10">
      <c r="A92" s="33" t="s">
        <v>35</v>
      </c>
      <c r="B92" s="33" t="s">
        <v>94</v>
      </c>
      <c r="C92" s="35">
        <v>0</v>
      </c>
      <c r="D92" s="35" t="s">
        <v>212</v>
      </c>
      <c r="E92" s="35" t="s">
        <v>72</v>
      </c>
      <c r="F92" s="32" t="s">
        <v>59</v>
      </c>
      <c r="G92" s="32" t="s">
        <v>196</v>
      </c>
      <c r="H92" s="36" t="s">
        <v>107</v>
      </c>
      <c r="I92" s="32" t="s">
        <v>74</v>
      </c>
      <c r="J92" s="37">
        <v>60</v>
      </c>
    </row>
    <row r="93" spans="1:10">
      <c r="A93" s="33" t="s">
        <v>69</v>
      </c>
      <c r="B93" s="33" t="s">
        <v>82</v>
      </c>
      <c r="C93" s="35">
        <v>0</v>
      </c>
      <c r="D93" s="35" t="s">
        <v>212</v>
      </c>
      <c r="E93" s="35" t="s">
        <v>72</v>
      </c>
      <c r="F93" s="32" t="s">
        <v>59</v>
      </c>
      <c r="G93" s="32" t="s">
        <v>197</v>
      </c>
      <c r="H93" s="36" t="s">
        <v>168</v>
      </c>
      <c r="I93" s="32" t="s">
        <v>74</v>
      </c>
      <c r="J93" s="37">
        <v>10</v>
      </c>
    </row>
    <row r="94" spans="1:10">
      <c r="A94" s="33" t="s">
        <v>35</v>
      </c>
      <c r="B94" s="33" t="s">
        <v>94</v>
      </c>
      <c r="C94" s="35">
        <v>0</v>
      </c>
      <c r="D94" s="35" t="s">
        <v>212</v>
      </c>
      <c r="E94" s="35" t="s">
        <v>72</v>
      </c>
      <c r="F94" s="32" t="s">
        <v>59</v>
      </c>
      <c r="G94" s="32" t="s">
        <v>198</v>
      </c>
      <c r="H94" s="36" t="s">
        <v>107</v>
      </c>
      <c r="I94" s="32" t="s">
        <v>74</v>
      </c>
      <c r="J94" s="37">
        <v>60</v>
      </c>
    </row>
    <row r="95" spans="1:10">
      <c r="A95" s="33" t="s">
        <v>42</v>
      </c>
      <c r="B95" s="33" t="s">
        <v>82</v>
      </c>
      <c r="C95" s="35">
        <v>0</v>
      </c>
      <c r="D95" s="35" t="s">
        <v>212</v>
      </c>
      <c r="E95" s="35" t="s">
        <v>72</v>
      </c>
      <c r="F95" s="32" t="s">
        <v>59</v>
      </c>
      <c r="G95" s="32" t="s">
        <v>199</v>
      </c>
      <c r="H95" s="36" t="s">
        <v>102</v>
      </c>
      <c r="I95" s="32" t="s">
        <v>74</v>
      </c>
      <c r="J95" s="37">
        <v>7</v>
      </c>
    </row>
    <row r="96" spans="1:10">
      <c r="A96" s="33" t="s">
        <v>65</v>
      </c>
      <c r="B96" s="33" t="s">
        <v>40</v>
      </c>
      <c r="C96" s="35">
        <v>0</v>
      </c>
      <c r="D96" s="35" t="s">
        <v>212</v>
      </c>
      <c r="E96" s="35" t="s">
        <v>72</v>
      </c>
      <c r="F96" s="32" t="s">
        <v>59</v>
      </c>
      <c r="G96" s="32" t="s">
        <v>200</v>
      </c>
      <c r="H96" s="36" t="s">
        <v>91</v>
      </c>
      <c r="I96" s="32" t="s">
        <v>70</v>
      </c>
      <c r="J96" s="37">
        <v>6.5</v>
      </c>
    </row>
    <row r="97" spans="1:10">
      <c r="A97" s="33" t="s">
        <v>69</v>
      </c>
      <c r="B97" s="33" t="s">
        <v>82</v>
      </c>
      <c r="C97" s="35">
        <v>0</v>
      </c>
      <c r="D97" s="35" t="s">
        <v>212</v>
      </c>
      <c r="E97" s="35" t="s">
        <v>72</v>
      </c>
      <c r="F97" s="32" t="s">
        <v>59</v>
      </c>
      <c r="G97" s="32" t="s">
        <v>201</v>
      </c>
      <c r="H97" s="36" t="s">
        <v>105</v>
      </c>
      <c r="I97" s="32" t="s">
        <v>74</v>
      </c>
      <c r="J97" s="37">
        <v>3.5</v>
      </c>
    </row>
    <row r="98" spans="1:10">
      <c r="A98" s="33" t="s">
        <v>35</v>
      </c>
      <c r="B98" s="33" t="s">
        <v>94</v>
      </c>
      <c r="C98" s="35">
        <v>0</v>
      </c>
      <c r="D98" s="35" t="s">
        <v>212</v>
      </c>
      <c r="E98" s="35" t="s">
        <v>72</v>
      </c>
      <c r="F98" s="32" t="s">
        <v>59</v>
      </c>
      <c r="G98" s="32" t="s">
        <v>202</v>
      </c>
      <c r="H98" s="36" t="s">
        <v>107</v>
      </c>
      <c r="I98" s="32" t="s">
        <v>74</v>
      </c>
      <c r="J98" s="37">
        <v>60.5</v>
      </c>
    </row>
    <row r="99" spans="1:10">
      <c r="A99" s="33" t="s">
        <v>42</v>
      </c>
      <c r="B99" s="33" t="s">
        <v>82</v>
      </c>
      <c r="C99" s="35">
        <v>0</v>
      </c>
      <c r="D99" s="35" t="s">
        <v>212</v>
      </c>
      <c r="E99" s="35" t="s">
        <v>72</v>
      </c>
      <c r="F99" s="32" t="s">
        <v>59</v>
      </c>
      <c r="G99" s="32" t="s">
        <v>203</v>
      </c>
      <c r="H99" s="36" t="s">
        <v>22</v>
      </c>
      <c r="I99" s="32" t="s">
        <v>74</v>
      </c>
      <c r="J99" s="37">
        <v>4</v>
      </c>
    </row>
    <row r="100" spans="1:10">
      <c r="A100" s="33" t="s">
        <v>65</v>
      </c>
      <c r="B100" s="33" t="s">
        <v>40</v>
      </c>
      <c r="C100" s="35">
        <v>0</v>
      </c>
      <c r="D100" s="35" t="s">
        <v>212</v>
      </c>
      <c r="E100" s="35" t="s">
        <v>72</v>
      </c>
      <c r="F100" s="32" t="s">
        <v>59</v>
      </c>
      <c r="G100" s="32" t="s">
        <v>204</v>
      </c>
      <c r="H100" s="36" t="s">
        <v>184</v>
      </c>
      <c r="I100" s="32" t="s">
        <v>81</v>
      </c>
      <c r="J100" s="37">
        <v>13.5</v>
      </c>
    </row>
    <row r="101" spans="1:10">
      <c r="A101" s="33" t="s">
        <v>67</v>
      </c>
      <c r="B101" s="33">
        <v>0</v>
      </c>
      <c r="C101" s="35">
        <v>0</v>
      </c>
      <c r="D101" s="35" t="s">
        <v>212</v>
      </c>
      <c r="E101" s="35" t="s">
        <v>72</v>
      </c>
      <c r="F101" s="32" t="s">
        <v>59</v>
      </c>
      <c r="G101" s="32" t="s">
        <v>205</v>
      </c>
      <c r="H101" s="36" t="s">
        <v>172</v>
      </c>
      <c r="I101" s="32" t="s">
        <v>74</v>
      </c>
      <c r="J101" s="37">
        <v>6.5</v>
      </c>
    </row>
    <row r="102" spans="1:10">
      <c r="A102" s="33" t="s">
        <v>65</v>
      </c>
      <c r="B102" s="33" t="s">
        <v>40</v>
      </c>
      <c r="C102" s="35">
        <v>0</v>
      </c>
      <c r="D102" s="35" t="s">
        <v>212</v>
      </c>
      <c r="E102" s="35" t="s">
        <v>72</v>
      </c>
      <c r="F102" s="32" t="s">
        <v>59</v>
      </c>
      <c r="G102" s="32" t="s">
        <v>206</v>
      </c>
      <c r="H102" s="36" t="s">
        <v>91</v>
      </c>
      <c r="I102" s="32" t="s">
        <v>70</v>
      </c>
      <c r="J102" s="37">
        <v>3.5</v>
      </c>
    </row>
    <row r="103" spans="1:10">
      <c r="A103" s="33" t="s">
        <v>61</v>
      </c>
      <c r="B103" s="33" t="s">
        <v>79</v>
      </c>
      <c r="C103" s="35">
        <v>0</v>
      </c>
      <c r="D103" s="35" t="s">
        <v>212</v>
      </c>
      <c r="E103" s="35" t="s">
        <v>72</v>
      </c>
      <c r="F103" s="32" t="s">
        <v>59</v>
      </c>
      <c r="G103" s="32" t="s">
        <v>207</v>
      </c>
      <c r="H103" s="36" t="s">
        <v>208</v>
      </c>
      <c r="I103" s="32" t="s">
        <v>74</v>
      </c>
      <c r="J103" s="37">
        <v>2</v>
      </c>
    </row>
    <row r="104" spans="1:10">
      <c r="A104" s="33" t="s">
        <v>29</v>
      </c>
      <c r="B104" s="33" t="s">
        <v>94</v>
      </c>
      <c r="C104" s="35">
        <v>0</v>
      </c>
      <c r="D104" s="35" t="s">
        <v>212</v>
      </c>
      <c r="E104" s="35" t="s">
        <v>72</v>
      </c>
      <c r="F104" s="32" t="s">
        <v>59</v>
      </c>
      <c r="G104" s="32" t="s">
        <v>209</v>
      </c>
      <c r="H104" s="36" t="s">
        <v>210</v>
      </c>
      <c r="I104" s="32" t="s">
        <v>74</v>
      </c>
      <c r="J104" s="37">
        <v>2.5</v>
      </c>
    </row>
    <row r="105" spans="1:10">
      <c r="A105" s="33" t="s">
        <v>129</v>
      </c>
      <c r="B105" s="33" t="s">
        <v>82</v>
      </c>
      <c r="C105" s="35">
        <v>0</v>
      </c>
      <c r="D105" s="35" t="s">
        <v>212</v>
      </c>
      <c r="E105" s="35" t="s">
        <v>72</v>
      </c>
      <c r="F105" s="32" t="s">
        <v>59</v>
      </c>
      <c r="G105" s="32"/>
      <c r="H105" s="36" t="s">
        <v>211</v>
      </c>
      <c r="I105" s="32" t="s">
        <v>74</v>
      </c>
      <c r="J105" s="37">
        <v>15</v>
      </c>
    </row>
    <row r="106" spans="1:10">
      <c r="A106" s="33" t="s">
        <v>129</v>
      </c>
      <c r="B106" s="33" t="s">
        <v>82</v>
      </c>
      <c r="C106" s="35"/>
      <c r="D106" s="35" t="s">
        <v>212</v>
      </c>
      <c r="E106" s="35" t="s">
        <v>72</v>
      </c>
      <c r="F106" s="32" t="s">
        <v>59</v>
      </c>
      <c r="G106" s="32"/>
      <c r="H106" s="36" t="s">
        <v>211</v>
      </c>
      <c r="I106" s="32" t="s">
        <v>74</v>
      </c>
      <c r="J106" s="37">
        <v>15</v>
      </c>
    </row>
    <row r="107" spans="1:10">
      <c r="A107" s="34"/>
      <c r="B107" s="34" t="s">
        <v>63</v>
      </c>
      <c r="C107" s="34"/>
      <c r="D107" s="38" t="s">
        <v>212</v>
      </c>
      <c r="E107" s="34" t="s">
        <v>72</v>
      </c>
      <c r="F107" s="34"/>
      <c r="G107" s="34"/>
      <c r="H107" s="39"/>
      <c r="I107" s="40"/>
      <c r="J107" s="41">
        <v>2651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61E2-8D82-4295-A06D-B17E95D27A04}">
  <dimension ref="A1:M17"/>
  <sheetViews>
    <sheetView workbookViewId="0">
      <selection activeCell="I15" sqref="I15"/>
    </sheetView>
  </sheetViews>
  <sheetFormatPr defaultRowHeight="14.4"/>
  <cols>
    <col min="1" max="1" width="11.33203125" style="13" bestFit="1" customWidth="1"/>
    <col min="2" max="2" width="13.44140625" style="13" bestFit="1" customWidth="1"/>
    <col min="3" max="3" width="8.33203125" style="13" bestFit="1" customWidth="1"/>
    <col min="4" max="4" width="16.5546875" style="13" bestFit="1" customWidth="1"/>
    <col min="5" max="5" width="14.109375" style="13" bestFit="1" customWidth="1"/>
    <col min="6" max="6" width="6" style="13" bestFit="1" customWidth="1"/>
    <col min="7" max="7" width="7.77734375" style="13" bestFit="1" customWidth="1"/>
    <col min="8" max="8" width="24.5546875" style="13" bestFit="1" customWidth="1"/>
    <col min="9" max="9" width="10.21875" style="13" bestFit="1" customWidth="1"/>
    <col min="10" max="10" width="11.6640625" style="13" bestFit="1" customWidth="1"/>
    <col min="12" max="12" width="10.109375" bestFit="1" customWidth="1"/>
    <col min="13" max="13" width="19.33203125" bestFit="1" customWidth="1"/>
  </cols>
  <sheetData>
    <row r="1" spans="1:13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1" t="s">
        <v>16</v>
      </c>
      <c r="J1" s="12" t="s">
        <v>17</v>
      </c>
    </row>
    <row r="2" spans="1:13" ht="15" thickBot="1">
      <c r="A2" s="14" t="s">
        <v>18</v>
      </c>
      <c r="B2" s="15" t="s">
        <v>19</v>
      </c>
      <c r="C2" s="15" t="s">
        <v>0</v>
      </c>
      <c r="D2" s="15"/>
      <c r="E2" s="15"/>
      <c r="F2" s="15"/>
      <c r="G2" s="15"/>
      <c r="H2" s="15"/>
      <c r="I2" s="15"/>
      <c r="J2" s="16" t="s">
        <v>20</v>
      </c>
    </row>
    <row r="3" spans="1:13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3">
      <c r="A4" s="27" t="s">
        <v>21</v>
      </c>
      <c r="B4" s="27" t="s">
        <v>22</v>
      </c>
      <c r="C4" s="27">
        <v>13017</v>
      </c>
      <c r="D4" s="27" t="s">
        <v>4</v>
      </c>
      <c r="E4" s="27" t="s">
        <v>3</v>
      </c>
      <c r="F4" s="27" t="s">
        <v>25</v>
      </c>
      <c r="G4" s="27">
        <v>1</v>
      </c>
      <c r="H4" s="27" t="s">
        <v>292</v>
      </c>
      <c r="I4" s="27" t="s">
        <v>28</v>
      </c>
      <c r="J4" s="28">
        <v>6</v>
      </c>
      <c r="L4" s="1" t="s">
        <v>213</v>
      </c>
      <c r="M4" t="s">
        <v>216</v>
      </c>
    </row>
    <row r="5" spans="1:13">
      <c r="A5" s="27" t="s">
        <v>42</v>
      </c>
      <c r="B5" s="27" t="s">
        <v>22</v>
      </c>
      <c r="C5" s="27">
        <v>13017</v>
      </c>
      <c r="D5" s="27" t="s">
        <v>4</v>
      </c>
      <c r="E5" s="27" t="s">
        <v>3</v>
      </c>
      <c r="F5" s="27" t="s">
        <v>25</v>
      </c>
      <c r="G5" s="27">
        <v>1</v>
      </c>
      <c r="H5" s="27" t="s">
        <v>293</v>
      </c>
      <c r="I5" s="27" t="s">
        <v>262</v>
      </c>
      <c r="J5" s="28">
        <v>68</v>
      </c>
      <c r="L5" s="2" t="s">
        <v>18</v>
      </c>
      <c r="M5" s="3">
        <v>0</v>
      </c>
    </row>
    <row r="6" spans="1:13">
      <c r="A6" s="27" t="s">
        <v>35</v>
      </c>
      <c r="B6" s="27" t="s">
        <v>36</v>
      </c>
      <c r="C6" s="27">
        <v>13017</v>
      </c>
      <c r="D6" s="27" t="s">
        <v>4</v>
      </c>
      <c r="E6" s="27" t="s">
        <v>3</v>
      </c>
      <c r="F6" s="27" t="s">
        <v>25</v>
      </c>
      <c r="G6" s="27">
        <v>1</v>
      </c>
      <c r="H6" s="27" t="s">
        <v>294</v>
      </c>
      <c r="I6" s="27" t="s">
        <v>262</v>
      </c>
      <c r="J6" s="28">
        <v>70</v>
      </c>
      <c r="L6" s="2" t="s">
        <v>42</v>
      </c>
      <c r="M6" s="3">
        <v>68</v>
      </c>
    </row>
    <row r="7" spans="1:13">
      <c r="A7" s="27" t="s">
        <v>65</v>
      </c>
      <c r="B7" s="27" t="s">
        <v>40</v>
      </c>
      <c r="C7" s="27">
        <v>13017</v>
      </c>
      <c r="D7" s="27" t="s">
        <v>4</v>
      </c>
      <c r="E7" s="27" t="s">
        <v>3</v>
      </c>
      <c r="F7" s="27" t="s">
        <v>25</v>
      </c>
      <c r="G7" s="27">
        <v>1</v>
      </c>
      <c r="H7" s="27" t="s">
        <v>295</v>
      </c>
      <c r="I7" s="27" t="s">
        <v>54</v>
      </c>
      <c r="J7" s="28">
        <v>5</v>
      </c>
      <c r="L7" s="2" t="s">
        <v>35</v>
      </c>
      <c r="M7" s="3">
        <v>187</v>
      </c>
    </row>
    <row r="8" spans="1:13">
      <c r="A8" s="27" t="s">
        <v>29</v>
      </c>
      <c r="B8" s="27" t="s">
        <v>22</v>
      </c>
      <c r="C8" s="27">
        <v>13017</v>
      </c>
      <c r="D8" s="27" t="s">
        <v>4</v>
      </c>
      <c r="E8" s="27" t="s">
        <v>3</v>
      </c>
      <c r="F8" s="27" t="s">
        <v>25</v>
      </c>
      <c r="G8" s="27">
        <v>1</v>
      </c>
      <c r="H8" s="27" t="s">
        <v>296</v>
      </c>
      <c r="I8" s="27" t="s">
        <v>262</v>
      </c>
      <c r="J8" s="28">
        <v>5</v>
      </c>
      <c r="L8" s="2" t="s">
        <v>69</v>
      </c>
      <c r="M8" s="3">
        <v>7</v>
      </c>
    </row>
    <row r="9" spans="1:13">
      <c r="A9" s="27" t="s">
        <v>259</v>
      </c>
      <c r="B9" s="27" t="s">
        <v>22</v>
      </c>
      <c r="C9" s="27">
        <v>13017</v>
      </c>
      <c r="D9" s="27" t="s">
        <v>4</v>
      </c>
      <c r="E9" s="27" t="s">
        <v>3</v>
      </c>
      <c r="F9" s="27" t="s">
        <v>25</v>
      </c>
      <c r="G9" s="27">
        <v>1</v>
      </c>
      <c r="H9" s="27" t="s">
        <v>297</v>
      </c>
      <c r="I9" s="27" t="s">
        <v>298</v>
      </c>
      <c r="J9" s="28">
        <v>20</v>
      </c>
      <c r="L9" s="2" t="s">
        <v>29</v>
      </c>
      <c r="M9" s="3">
        <v>5</v>
      </c>
    </row>
    <row r="10" spans="1:13">
      <c r="A10" s="27" t="s">
        <v>35</v>
      </c>
      <c r="B10" s="27" t="s">
        <v>36</v>
      </c>
      <c r="C10" s="27">
        <v>13017</v>
      </c>
      <c r="D10" s="27" t="s">
        <v>4</v>
      </c>
      <c r="E10" s="27" t="s">
        <v>3</v>
      </c>
      <c r="F10" s="27" t="s">
        <v>25</v>
      </c>
      <c r="G10" s="27">
        <v>1</v>
      </c>
      <c r="H10" s="27" t="s">
        <v>299</v>
      </c>
      <c r="I10" s="27" t="s">
        <v>282</v>
      </c>
      <c r="J10" s="28">
        <v>44</v>
      </c>
      <c r="L10" s="2" t="s">
        <v>65</v>
      </c>
      <c r="M10" s="3">
        <v>18</v>
      </c>
    </row>
    <row r="11" spans="1:13">
      <c r="A11" s="27" t="s">
        <v>35</v>
      </c>
      <c r="B11" s="27" t="s">
        <v>36</v>
      </c>
      <c r="C11" s="27">
        <v>13017</v>
      </c>
      <c r="D11" s="27" t="s">
        <v>4</v>
      </c>
      <c r="E11" s="27" t="s">
        <v>3</v>
      </c>
      <c r="F11" s="27" t="s">
        <v>25</v>
      </c>
      <c r="G11" s="27">
        <v>1</v>
      </c>
      <c r="H11" s="27" t="s">
        <v>300</v>
      </c>
      <c r="I11" s="27" t="s">
        <v>282</v>
      </c>
      <c r="J11" s="28">
        <v>44</v>
      </c>
      <c r="L11" s="2" t="s">
        <v>214</v>
      </c>
      <c r="M11" s="3"/>
    </row>
    <row r="12" spans="1:13">
      <c r="A12" s="27" t="s">
        <v>35</v>
      </c>
      <c r="B12" s="27" t="s">
        <v>36</v>
      </c>
      <c r="C12" s="27">
        <v>13017</v>
      </c>
      <c r="D12" s="27" t="s">
        <v>4</v>
      </c>
      <c r="E12" s="27" t="s">
        <v>3</v>
      </c>
      <c r="F12" s="27" t="s">
        <v>25</v>
      </c>
      <c r="G12" s="27">
        <v>1</v>
      </c>
      <c r="H12" s="27" t="s">
        <v>301</v>
      </c>
      <c r="I12" s="27" t="s">
        <v>262</v>
      </c>
      <c r="J12" s="28">
        <v>29</v>
      </c>
      <c r="L12" s="2" t="s">
        <v>21</v>
      </c>
      <c r="M12" s="3">
        <v>6</v>
      </c>
    </row>
    <row r="13" spans="1:13">
      <c r="A13" s="27" t="s">
        <v>69</v>
      </c>
      <c r="B13" s="27" t="s">
        <v>22</v>
      </c>
      <c r="C13" s="27">
        <v>13017</v>
      </c>
      <c r="D13" s="27" t="s">
        <v>4</v>
      </c>
      <c r="E13" s="27" t="s">
        <v>3</v>
      </c>
      <c r="F13" s="27" t="s">
        <v>25</v>
      </c>
      <c r="G13" s="27">
        <v>1</v>
      </c>
      <c r="H13" s="27" t="s">
        <v>302</v>
      </c>
      <c r="I13" s="27" t="s">
        <v>262</v>
      </c>
      <c r="J13" s="28">
        <v>7</v>
      </c>
      <c r="L13" s="2" t="s">
        <v>259</v>
      </c>
      <c r="M13" s="3">
        <v>20</v>
      </c>
    </row>
    <row r="14" spans="1:13">
      <c r="A14" s="27" t="s">
        <v>65</v>
      </c>
      <c r="B14" s="27" t="s">
        <v>40</v>
      </c>
      <c r="C14" s="27">
        <v>13017</v>
      </c>
      <c r="D14" s="27" t="s">
        <v>4</v>
      </c>
      <c r="E14" s="27" t="s">
        <v>3</v>
      </c>
      <c r="F14" s="27" t="s">
        <v>25</v>
      </c>
      <c r="G14" s="27">
        <v>1</v>
      </c>
      <c r="H14" s="27" t="s">
        <v>303</v>
      </c>
      <c r="I14" s="27" t="s">
        <v>54</v>
      </c>
      <c r="J14" s="28">
        <v>5</v>
      </c>
      <c r="L14" s="2" t="s">
        <v>215</v>
      </c>
      <c r="M14" s="3">
        <v>311</v>
      </c>
    </row>
    <row r="15" spans="1:13">
      <c r="A15" s="27" t="s">
        <v>65</v>
      </c>
      <c r="B15" s="27" t="s">
        <v>40</v>
      </c>
      <c r="C15" s="27">
        <v>13017</v>
      </c>
      <c r="D15" s="27" t="s">
        <v>4</v>
      </c>
      <c r="E15" s="27" t="s">
        <v>3</v>
      </c>
      <c r="F15" s="27" t="s">
        <v>25</v>
      </c>
      <c r="G15" s="27">
        <v>1</v>
      </c>
      <c r="H15" s="27" t="s">
        <v>304</v>
      </c>
      <c r="I15" s="27" t="s">
        <v>54</v>
      </c>
      <c r="J15" s="28">
        <v>5</v>
      </c>
    </row>
    <row r="16" spans="1:13">
      <c r="A16" s="27" t="s">
        <v>65</v>
      </c>
      <c r="B16" s="27" t="s">
        <v>40</v>
      </c>
      <c r="C16" s="27">
        <v>13017</v>
      </c>
      <c r="D16" s="27" t="s">
        <v>4</v>
      </c>
      <c r="E16" s="27" t="s">
        <v>3</v>
      </c>
      <c r="F16" s="27" t="s">
        <v>25</v>
      </c>
      <c r="G16" s="27">
        <v>1</v>
      </c>
      <c r="H16" s="27" t="s">
        <v>305</v>
      </c>
      <c r="I16" s="27" t="s">
        <v>54</v>
      </c>
      <c r="J16" s="28">
        <v>3</v>
      </c>
    </row>
    <row r="17" spans="1:13" s="9" customFormat="1">
      <c r="A17" s="29"/>
      <c r="B17" s="29" t="s">
        <v>63</v>
      </c>
      <c r="C17" s="29"/>
      <c r="D17" s="29" t="s">
        <v>4</v>
      </c>
      <c r="E17" s="29" t="s">
        <v>3</v>
      </c>
      <c r="F17" s="29"/>
      <c r="G17" s="29"/>
      <c r="H17" s="29"/>
      <c r="I17" s="29"/>
      <c r="J17" s="30">
        <v>311</v>
      </c>
      <c r="L17"/>
      <c r="M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236F3DA44C744B03A7C3907BD4785" ma:contentTypeVersion="3" ma:contentTypeDescription="Een nieuw document maken." ma:contentTypeScope="" ma:versionID="d4e16e087ec924e273baf9c3d9914c8a">
  <xsd:schema xmlns:xsd="http://www.w3.org/2001/XMLSchema" xmlns:xs="http://www.w3.org/2001/XMLSchema" xmlns:p="http://schemas.microsoft.com/office/2006/metadata/properties" xmlns:ns2="0b77ca62-5c09-4c4b-9d56-dca87cc46c10" targetNamespace="http://schemas.microsoft.com/office/2006/metadata/properties" ma:root="true" ma:fieldsID="63168f99bfe5653c3c4d08ee77f9049a" ns2:_="">
    <xsd:import namespace="0b77ca62-5c09-4c4b-9d56-dca87cc46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7ca62-5c09-4c4b-9d56-dca87cc46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5142B1-0BB8-4E8C-8521-E4EB88CB8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7ca62-5c09-4c4b-9d56-dca87cc46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7F02F0-254E-45B7-B133-B8305CA0250B}">
  <ds:schemaRefs>
    <ds:schemaRef ds:uri="http://purl.org/dc/elements/1.1/"/>
    <ds:schemaRef ds:uri="http://purl.org/dc/dcmitype/"/>
    <ds:schemaRef ds:uri="0b77ca62-5c09-4c4b-9d56-dca87cc46c10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6ED2F14-4F43-4058-A515-31FE866CD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DOK</vt:lpstr>
      <vt:lpstr>KJS</vt:lpstr>
      <vt:lpstr>KJS gymzaal</vt:lpstr>
      <vt:lpstr>KBS</vt:lpstr>
      <vt:lpstr>ONS-W</vt:lpstr>
      <vt:lpstr>KWA</vt:lpstr>
      <vt:lpstr>DDS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Ilse Leegwater | Younggroup</cp:lastModifiedBy>
  <cp:revision/>
  <dcterms:created xsi:type="dcterms:W3CDTF">2026-03-03T13:44:59Z</dcterms:created>
  <dcterms:modified xsi:type="dcterms:W3CDTF">2026-03-31T06:27:01Z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0x0101009A5236F3DA44C744B03A7C3907BD4785</vt:lpwstr>
  </property>
</Properties>
</file>