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youngfacilitybv.sharepoint.com/sites/StichtingCPOB/Gedeelde documenten/Algemeen/Aanbesteding Schoonmaak/03. Aanbestedingsdocumenten/V0.1/"/>
    </mc:Choice>
  </mc:AlternateContent>
  <xr:revisionPtr revIDLastSave="472" documentId="11_0FBF4595D96B9F5EBA0D08B6B3A6E8C23773F6FD" xr6:coauthVersionLast="47" xr6:coauthVersionMax="47" xr10:uidLastSave="{A0D18FCE-D980-468E-9DA7-108A8DE2C493}"/>
  <bookViews>
    <workbookView xWindow="-108" yWindow="-108" windowWidth="23256" windowHeight="12456" xr2:uid="{00000000-000D-0000-FFFF-FFFF00000000}"/>
  </bookViews>
  <sheets>
    <sheet name="FVP" sheetId="1" r:id="rId1"/>
    <sheet name="KVH" sheetId="2" r:id="rId2"/>
    <sheet name="KLB" sheetId="6" r:id="rId3"/>
    <sheet name="GST" sheetId="4" r:id="rId4"/>
    <sheet name="MST" sheetId="5" r:id="rId5"/>
  </sheets>
  <definedNames>
    <definedName name="_xlnm._FilterDatabase" localSheetId="2" hidden="1">KLB!$A$1:$J$53</definedName>
  </definedNames>
  <calcPr calcId="191028"/>
  <pivotCaches>
    <pivotCache cacheId="121" r:id="rId6"/>
    <pivotCache cacheId="125" r:id="rId7"/>
    <pivotCache cacheId="129" r:id="rId8"/>
    <pivotCache cacheId="133" r:id="rId9"/>
    <pivotCache cacheId="137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6" l="1"/>
</calcChain>
</file>

<file path=xl/sharedStrings.xml><?xml version="1.0" encoding="utf-8"?>
<sst xmlns="http://schemas.openxmlformats.org/spreadsheetml/2006/main" count="1291" uniqueCount="210">
  <si>
    <t>Programma</t>
  </si>
  <si>
    <t>VSR</t>
  </si>
  <si>
    <t>Locatie</t>
  </si>
  <si>
    <t>Naam</t>
  </si>
  <si>
    <t>Adres</t>
  </si>
  <si>
    <t>Etage</t>
  </si>
  <si>
    <t>Perceel</t>
  </si>
  <si>
    <t>Ruimte omschrijving</t>
  </si>
  <si>
    <t>Vloersoort</t>
  </si>
  <si>
    <t>Oppervlakte</t>
  </si>
  <si>
    <t>Code</t>
  </si>
  <si>
    <t>Categorie</t>
  </si>
  <si>
    <t>nummer</t>
  </si>
  <si>
    <t>i.o.</t>
  </si>
  <si>
    <t>ent200t</t>
  </si>
  <si>
    <t>Verkeersruimte</t>
  </si>
  <si>
    <t>Freule van Pallandtschool</t>
  </si>
  <si>
    <t>van Pallandtweg 15a, Neerijnen</t>
  </si>
  <si>
    <t>3</t>
  </si>
  <si>
    <t>entree</t>
  </si>
  <si>
    <t>Tapijt</t>
  </si>
  <si>
    <t>san200l</t>
  </si>
  <si>
    <t>Sanitair</t>
  </si>
  <si>
    <t>toilet</t>
  </si>
  <si>
    <t>pvc</t>
  </si>
  <si>
    <t>toiletgroep</t>
  </si>
  <si>
    <t>kan120t</t>
  </si>
  <si>
    <t>Bureaukamer</t>
  </si>
  <si>
    <t>kantoor  IB ruimte</t>
  </si>
  <si>
    <t>aul200l</t>
  </si>
  <si>
    <t>Hal Aula</t>
  </si>
  <si>
    <t>les200t</t>
  </si>
  <si>
    <t>Leslokaal</t>
  </si>
  <si>
    <t>lokaal</t>
  </si>
  <si>
    <t>gan200t</t>
  </si>
  <si>
    <t>gang/halletje</t>
  </si>
  <si>
    <t>mag040t</t>
  </si>
  <si>
    <t>Berging</t>
  </si>
  <si>
    <t>tra200l</t>
  </si>
  <si>
    <t>trap</t>
  </si>
  <si>
    <t>hout</t>
  </si>
  <si>
    <t>nio</t>
  </si>
  <si>
    <t>n.v.t.</t>
  </si>
  <si>
    <t>zolder</t>
  </si>
  <si>
    <t>cementvloer</t>
  </si>
  <si>
    <t>directiekamer</t>
  </si>
  <si>
    <t>kof200t</t>
  </si>
  <si>
    <t>teamkamer met keukenblok</t>
  </si>
  <si>
    <t>kleutermagazijn</t>
  </si>
  <si>
    <t>lesruimte</t>
  </si>
  <si>
    <t>gang/entree</t>
  </si>
  <si>
    <t>spo200l</t>
  </si>
  <si>
    <t>gymlokaal</t>
  </si>
  <si>
    <t>sportvloer</t>
  </si>
  <si>
    <t>leslokaal met extra m2 voor verhoogde vloer</t>
  </si>
  <si>
    <t xml:space="preserve">Subtotaal </t>
  </si>
  <si>
    <t>keu200l</t>
  </si>
  <si>
    <t>De Kivietsheuvel</t>
  </si>
  <si>
    <t>Korfgraaf 10, Hellouw</t>
  </si>
  <si>
    <t>b.g.</t>
  </si>
  <si>
    <t>Keuken entree</t>
  </si>
  <si>
    <t>Lino</t>
  </si>
  <si>
    <t>hal/aula</t>
  </si>
  <si>
    <t>les200l</t>
  </si>
  <si>
    <t>Computerruimte</t>
  </si>
  <si>
    <t>gan200l</t>
  </si>
  <si>
    <t>gangetje</t>
  </si>
  <si>
    <t>mag040s</t>
  </si>
  <si>
    <t>Berging werkkast</t>
  </si>
  <si>
    <t>tegels</t>
  </si>
  <si>
    <t>Toiletgroep voorruimte</t>
  </si>
  <si>
    <t xml:space="preserve">toilet </t>
  </si>
  <si>
    <t xml:space="preserve">gang </t>
  </si>
  <si>
    <t>ent200l</t>
  </si>
  <si>
    <t>mag040l</t>
  </si>
  <si>
    <t>sanitair kleuters</t>
  </si>
  <si>
    <t>ver120t</t>
  </si>
  <si>
    <t>vergaderruimte</t>
  </si>
  <si>
    <t>tapijt</t>
  </si>
  <si>
    <t>kantoor</t>
  </si>
  <si>
    <t>kantoor RT ruimte</t>
  </si>
  <si>
    <t>cement</t>
  </si>
  <si>
    <t>gangetje naar trap 1e etage</t>
  </si>
  <si>
    <t>1e</t>
  </si>
  <si>
    <t>Computerruimte/berging</t>
  </si>
  <si>
    <t>De Morgenster</t>
  </si>
  <si>
    <t>Glorie van Holland 28, Geldermalsen</t>
  </si>
  <si>
    <t>Entree</t>
  </si>
  <si>
    <t>Kantoor</t>
  </si>
  <si>
    <t>Leslokaal + verdiepingsvloer</t>
  </si>
  <si>
    <t>Computerlokaal</t>
  </si>
  <si>
    <t>Aula</t>
  </si>
  <si>
    <t>Gang</t>
  </si>
  <si>
    <t>PVC</t>
  </si>
  <si>
    <t>tra200t</t>
  </si>
  <si>
    <t>Trapje</t>
  </si>
  <si>
    <t>kof200l</t>
  </si>
  <si>
    <t>personeelskamer</t>
  </si>
  <si>
    <t>pan200l</t>
  </si>
  <si>
    <t>Keukentje</t>
  </si>
  <si>
    <t>Tegel</t>
  </si>
  <si>
    <t>Aula/Handarbeid</t>
  </si>
  <si>
    <t>gang</t>
  </si>
  <si>
    <t>trapje</t>
  </si>
  <si>
    <t>leslokaal</t>
  </si>
  <si>
    <t>leslokaal+ verhoogde vloer</t>
  </si>
  <si>
    <t>ver120l</t>
  </si>
  <si>
    <t>vergaderkamer</t>
  </si>
  <si>
    <t>Gymzaal</t>
  </si>
  <si>
    <t>Sportvloer</t>
  </si>
  <si>
    <t>berging/kopieerruimte</t>
  </si>
  <si>
    <t>Goudenstein</t>
  </si>
  <si>
    <t>Vredeplein 1 Haaften</t>
  </si>
  <si>
    <t>bg</t>
  </si>
  <si>
    <t>Borstelmat</t>
  </si>
  <si>
    <t>gangen b.g.</t>
  </si>
  <si>
    <t>Kopieerruimte</t>
  </si>
  <si>
    <t>Kantoor directeur</t>
  </si>
  <si>
    <t>Pantry bij prersoneelskamer</t>
  </si>
  <si>
    <t>Kof200t</t>
  </si>
  <si>
    <t>Personeelskamer</t>
  </si>
  <si>
    <t>san200s</t>
  </si>
  <si>
    <t>Toiletgroep</t>
  </si>
  <si>
    <t>Coating</t>
  </si>
  <si>
    <t>Leslokaal met wasbak</t>
  </si>
  <si>
    <t>magzijn</t>
  </si>
  <si>
    <t>extra bordes (speelhuisje) in lokaal</t>
  </si>
  <si>
    <t>tra200s</t>
  </si>
  <si>
    <t>Trap naar 1e etage</t>
  </si>
  <si>
    <t>beton</t>
  </si>
  <si>
    <t>entree op 1e etagw</t>
  </si>
  <si>
    <t>Gangen op 1e verdieping</t>
  </si>
  <si>
    <t>Klein leslokaal</t>
  </si>
  <si>
    <t>magazijn</t>
  </si>
  <si>
    <t>Werkhoekje in gang</t>
  </si>
  <si>
    <t>Toilet</t>
  </si>
  <si>
    <t>Overblijfruimte/leslokaal</t>
  </si>
  <si>
    <t>Handenarbeidlokaal</t>
  </si>
  <si>
    <t>lif080l</t>
  </si>
  <si>
    <t>Lift</t>
  </si>
  <si>
    <t>Rijlabels</t>
  </si>
  <si>
    <t>(leeg)</t>
  </si>
  <si>
    <t>Eindtotaal</t>
  </si>
  <si>
    <t>Som van Oppervlakte</t>
  </si>
  <si>
    <t>CBS Klingelenburg</t>
  </si>
  <si>
    <t>0.16 IB / RT</t>
  </si>
  <si>
    <t>0.10 hoofd</t>
  </si>
  <si>
    <t>0.13 magazijn / ICT</t>
  </si>
  <si>
    <t>0.29 werkkast</t>
  </si>
  <si>
    <t>0.20 toilet H</t>
  </si>
  <si>
    <t>0.30 bergruimte handvaardigheid</t>
  </si>
  <si>
    <t>0.22 MIVA toilet</t>
  </si>
  <si>
    <t>0.19 entree</t>
  </si>
  <si>
    <t>0.01 entree</t>
  </si>
  <si>
    <t>0.02 lift</t>
  </si>
  <si>
    <t>0.03 gang</t>
  </si>
  <si>
    <t>0.04 verwerkingsruimte</t>
  </si>
  <si>
    <t>0.05 lokaal</t>
  </si>
  <si>
    <t>0.06 lokaal</t>
  </si>
  <si>
    <t>0.07 toiletten</t>
  </si>
  <si>
    <t>0.08 bergruimte onderbouw</t>
  </si>
  <si>
    <t>1.07 lokaal</t>
  </si>
  <si>
    <t>1.09 lokaal</t>
  </si>
  <si>
    <t>1.01 overloop</t>
  </si>
  <si>
    <t>1.02 garderobe</t>
  </si>
  <si>
    <t>1.03 verwerkingsruimte</t>
  </si>
  <si>
    <t>1.15 lokaal</t>
  </si>
  <si>
    <t>1.17 lokaal</t>
  </si>
  <si>
    <t>1.12 toilet</t>
  </si>
  <si>
    <t>1.13 toilet</t>
  </si>
  <si>
    <t>1.14 bergruimte</t>
  </si>
  <si>
    <t>1.11 verwerkingsruimte</t>
  </si>
  <si>
    <t>1.04 toilet</t>
  </si>
  <si>
    <t>1.05 toilet</t>
  </si>
  <si>
    <t>1.06 bergruimte</t>
  </si>
  <si>
    <t>1.19 bergzolder</t>
  </si>
  <si>
    <t>1.08 bergruimte</t>
  </si>
  <si>
    <t>1.10 bergruimte</t>
  </si>
  <si>
    <t>1.16 bergruimte</t>
  </si>
  <si>
    <t>1.18 bergruimte</t>
  </si>
  <si>
    <t>onbekend</t>
  </si>
  <si>
    <t>Weerklank 10, Tuil</t>
  </si>
  <si>
    <t>mag40l</t>
  </si>
  <si>
    <t>Spreekkamer (IB kamer)</t>
  </si>
  <si>
    <r>
      <t>san200</t>
    </r>
    <r>
      <rPr>
        <sz val="10"/>
        <color rgb="FFFF0000"/>
        <rFont val="Arial"/>
        <family val="2"/>
      </rPr>
      <t>l</t>
    </r>
  </si>
  <si>
    <r>
      <t>les200</t>
    </r>
    <r>
      <rPr>
        <sz val="10"/>
        <color rgb="FFFF0000"/>
        <rFont val="Arial"/>
        <family val="2"/>
      </rPr>
      <t>l</t>
    </r>
  </si>
  <si>
    <r>
      <t>mag40</t>
    </r>
    <r>
      <rPr>
        <sz val="10"/>
        <color rgb="FFFF0000"/>
        <rFont val="Arial"/>
        <family val="2"/>
      </rPr>
      <t>l</t>
    </r>
  </si>
  <si>
    <r>
      <t>gan200</t>
    </r>
    <r>
      <rPr>
        <sz val="10"/>
        <color rgb="FFFF0000"/>
        <rFont val="Arial"/>
        <family val="2"/>
      </rPr>
      <t>l</t>
    </r>
  </si>
  <si>
    <r>
      <t>lif080</t>
    </r>
    <r>
      <rPr>
        <sz val="10"/>
        <color rgb="FFFF0000"/>
        <rFont val="Arial"/>
        <family val="2"/>
      </rPr>
      <t>l</t>
    </r>
  </si>
  <si>
    <r>
      <t>kan120</t>
    </r>
    <r>
      <rPr>
        <sz val="10"/>
        <color rgb="FFFF0000"/>
        <rFont val="Arial"/>
        <family val="2"/>
      </rPr>
      <t>t</t>
    </r>
  </si>
  <si>
    <r>
      <t>keu200</t>
    </r>
    <r>
      <rPr>
        <sz val="10"/>
        <color rgb="FFFF0000"/>
        <rFont val="Arial"/>
        <family val="2"/>
      </rPr>
      <t>l</t>
    </r>
  </si>
  <si>
    <r>
      <t>ent200</t>
    </r>
    <r>
      <rPr>
        <sz val="10"/>
        <color rgb="FFFF0000"/>
        <rFont val="Arial"/>
        <family val="2"/>
      </rPr>
      <t>l</t>
    </r>
  </si>
  <si>
    <r>
      <t>kof200</t>
    </r>
    <r>
      <rPr>
        <sz val="10"/>
        <color rgb="FFFF0000"/>
        <rFont val="Arial"/>
        <family val="2"/>
      </rPr>
      <t>l</t>
    </r>
  </si>
  <si>
    <t>0.09a buitenberging</t>
  </si>
  <si>
    <t>0.09b buitenberging</t>
  </si>
  <si>
    <t>0.14 buitenberging onderbouw</t>
  </si>
  <si>
    <t>0.24 teamkamer</t>
  </si>
  <si>
    <t>0.28 buiten scope</t>
  </si>
  <si>
    <t>0.27 buiten scope</t>
  </si>
  <si>
    <t>0.26 buiten scope</t>
  </si>
  <si>
    <t>0.23 buiten scope</t>
  </si>
  <si>
    <t>0.25 buiten scope</t>
  </si>
  <si>
    <t>0.11 speellokaal</t>
  </si>
  <si>
    <t>0.12 gemeenschappelijke ruimte</t>
  </si>
  <si>
    <t>0.15 bergruimte speellokaal</t>
  </si>
  <si>
    <t>0.17 keuken</t>
  </si>
  <si>
    <t>0.18 techniek</t>
  </si>
  <si>
    <t>tbe40l</t>
  </si>
  <si>
    <r>
      <t>tbe40</t>
    </r>
    <r>
      <rPr>
        <sz val="10"/>
        <color rgb="FFFF0000"/>
        <rFont val="Arial"/>
        <family val="2"/>
      </rPr>
      <t>l</t>
    </r>
  </si>
  <si>
    <r>
      <t>tra200</t>
    </r>
    <r>
      <rPr>
        <sz val="10"/>
        <color rgb="FFFF0000"/>
        <rFont val="Arial"/>
        <family val="2"/>
      </rPr>
      <t>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</si>
</sst>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ƒ&quot;\ * #,##0.00_-;_-&quot;ƒ&quot;\ * #,##0.00\-;_-&quot;ƒ&quot;\ * &quot;-&quot;??_-;_-@_-"/>
    <numFmt numFmtId="167" formatCode="0\ &quot;m2&quot;"/>
    <numFmt numFmtId="168" formatCode="0.0%"/>
    <numFmt numFmtId="169" formatCode="_-\\ * #,##0.00"/>
    <numFmt numFmtId="170" formatCode="_-[$€]\ * #,##0.00_-;_-[$€]\ * #,##0.00\-;_-[$€]\ * &quot;-&quot;??_-;_-@_-"/>
    <numFmt numFmtId="171" formatCode="_-[$€-2]\ * #,##0.00_-;_-[$€-2]\ * #,##0.00\-;_-[$€-2]\ * &quot;-&quot;??_-"/>
    <numFmt numFmtId="172" formatCode="_-&quot;F&quot;\ * #,##0.00_-;_-&quot;F&quot;\ * #,##0.00\-;_-&quot;F&quot;\ * &quot;-&quot;??_-;_-@_-"/>
    <numFmt numFmtId="173" formatCode="[$-413]General"/>
    <numFmt numFmtId="174" formatCode="&quot; &quot;#,##0.00&quot; &quot;;&quot; -&quot;#,##0.00&quot; &quot;;&quot; -&quot;#&quot; &quot;;&quot; &quot;@&quot; &quot;"/>
    <numFmt numFmtId="175" formatCode="&quot; &quot;#,##0.00&quot; &quot;;&quot; &quot;#,##0.00&quot;-&quot;;&quot; -&quot;#&quot; &quot;;&quot; &quot;@&quot; &quot;"/>
    <numFmt numFmtId="176" formatCode="&quot; &quot;#,##0.00&quot; &quot;;&quot;-&quot;#,##0.00&quot; &quot;;&quot; -&quot;#&quot; &quot;;&quot; &quot;@&quot; &quot;"/>
    <numFmt numFmtId="177" formatCode="&quot; Fl.&quot;#,##0&quot; &quot;;&quot; Fl.(&quot;#,##0&quot;)&quot;;&quot; Fl.- &quot;;&quot; &quot;@&quot; &quot;"/>
    <numFmt numFmtId="178" formatCode="&quot;fl&quot;\ #,##0_-;[Red]&quot;fl&quot;\ #,##0\-"/>
    <numFmt numFmtId="179" formatCode="_(&quot;Fl.&quot;* #,##0_);_(&quot;Fl.&quot;* \(#,##0\);_(&quot;Fl.&quot;* &quot;-&quot;_);_(@_)"/>
    <numFmt numFmtId="180" formatCode="&quot; € &quot;#,##0.00&quot; &quot;;&quot; € &quot;#,##0.00&quot;-&quot;;&quot; € -&quot;#&quot; &quot;;&quot; &quot;@&quot; &quot;"/>
    <numFmt numFmtId="181" formatCode="&quot; &quot;#,##0.00&quot;    &quot;;&quot;-&quot;#,##0.00&quot;    &quot;;&quot; -&quot;#&quot;    &quot;;&quot; &quot;@&quot; &quot;"/>
    <numFmt numFmtId="182" formatCode="&quot; £&quot;#,##0.00&quot; &quot;;&quot;-£&quot;#,##0.00&quot; &quot;;&quot; £-&quot;#&quot; &quot;;&quot; &quot;@&quot; &quot;"/>
    <numFmt numFmtId="183" formatCode="&quot; &quot;#,##0&quot; &quot;;&quot; &quot;#,##0&quot;-&quot;;&quot; - &quot;;&quot; &quot;@&quot; &quot;"/>
    <numFmt numFmtId="184" formatCode="_(&quot;Fl.&quot;* #,##0.00_);_(&quot;Fl.&quot;* \(#,##0.00\);_(&quot;Fl.&quot;* &quot;-&quot;??_);_(@_)"/>
    <numFmt numFmtId="185" formatCode="&quot; &quot;#,##0&quot; &quot;;&quot;-&quot;#,##0&quot; &quot;;&quot; - &quot;;&quot; &quot;@&quot; &quot;"/>
    <numFmt numFmtId="186" formatCode="&quot; &quot;[$€]&quot; &quot;#,##0.00&quot; &quot;;&quot; &quot;[$€]&quot; &quot;#,##0.00&quot;-&quot;;&quot; &quot;[$€]&quot; -&quot;#&quot; &quot;;&quot; &quot;@&quot; &quot;"/>
    <numFmt numFmtId="187" formatCode="&quot; &quot;#,##0.00&quot; &quot;[$€-401]&quot; &quot;;&quot;-&quot;#,##0.00&quot; &quot;[$€-401]&quot; &quot;;&quot; -&quot;#&quot; &quot;[$€-401]&quot; &quot;"/>
    <numFmt numFmtId="188" formatCode="&quot; &quot;#,##0.00&quot;      &quot;;&quot;-&quot;#,##0.00&quot;      &quot;;&quot; -&quot;#&quot;      &quot;;&quot; &quot;@&quot; &quot;"/>
    <numFmt numFmtId="189" formatCode="0&quot; m2&quot;"/>
    <numFmt numFmtId="190" formatCode="&quot; &quot;#,##0.00&quot; € &quot;;&quot;-&quot;#,##0.00&quot; € &quot;;&quot; -&quot;#&quot; € &quot;;&quot; &quot;@&quot; &quot;"/>
    <numFmt numFmtId="191" formatCode="[$-413]0%"/>
    <numFmt numFmtId="192" formatCode="[$-413]0.00%"/>
    <numFmt numFmtId="193" formatCode="[$€-413]&quot; &quot;#,##0.00;[Red][$€-413]&quot; &quot;#,##0.00&quot;-&quot;"/>
    <numFmt numFmtId="194" formatCode="_-&quot;fl&quot;\ * #,##0.00_-;_-&quot;fl&quot;\ * #,##0.00\-;_-&quot;fl&quot;\ * &quot;-&quot;??_-;_-@_-"/>
    <numFmt numFmtId="195" formatCode="_(&quot;$&quot;* #,##0.00_);_(&quot;$&quot;* \(#,##0.00\);_(&quot;$&quot;* &quot;-&quot;??_);_(@_)"/>
    <numFmt numFmtId="196" formatCode="_-&quot;€&quot;* #,##0.00_-;\-&quot;€&quot;* #,##0.00_-;_-&quot;€&quot;* &quot;-&quot;??_-;_-@_-"/>
    <numFmt numFmtId="197" formatCode="_-\F\l* #,##0.00_-;\-\F\l* #,##0.00_-;_-\F\l* &quot;-&quot;??_-;_-@_-"/>
    <numFmt numFmtId="198" formatCode="&quot; F &quot;#,##0&quot; &quot;;&quot; F &quot;#,##0&quot;-&quot;;&quot; F - &quot;;&quot; &quot;@&quot; &quot;"/>
    <numFmt numFmtId="199" formatCode="&quot; F &quot;#,##0.00&quot; &quot;;&quot; F &quot;#,##0.00&quot;-&quot;;&quot; F -&quot;#&quot; &quot;;&quot; &quot;@&quot; &quot;"/>
    <numFmt numFmtId="200" formatCode="0.0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10"/>
      <name val="Times New Roman"/>
      <family val="1"/>
    </font>
    <font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10"/>
      <name val="Courier"/>
      <family val="3"/>
    </font>
    <font>
      <sz val="12"/>
      <name val="Arial"/>
      <family val="2"/>
    </font>
    <font>
      <sz val="10"/>
      <name val="Geneva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52"/>
      <name val="Calibri"/>
      <family val="2"/>
    </font>
    <font>
      <sz val="8"/>
      <name val="Helvetica"/>
      <family val="2"/>
    </font>
    <font>
      <sz val="11"/>
      <color indexed="52"/>
      <name val="Calibri"/>
      <family val="2"/>
    </font>
    <font>
      <b/>
      <sz val="12.6"/>
      <color indexed="8"/>
      <name val="Arial"/>
      <family val="2"/>
    </font>
    <font>
      <sz val="10"/>
      <name val="Swis721 BT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Helv"/>
    </font>
    <font>
      <sz val="10"/>
      <color indexed="8"/>
      <name val="MS Sans Serif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8"/>
      <name val="Arial"/>
      <family val="2"/>
    </font>
    <font>
      <b/>
      <sz val="18"/>
      <color indexed="62"/>
      <name val="Cambria"/>
      <family val="2"/>
    </font>
    <font>
      <sz val="11"/>
      <color indexed="8"/>
      <name val="arial narrow"/>
      <family val="2"/>
    </font>
    <font>
      <sz val="11"/>
      <color indexed="9"/>
      <name val="arial narrow"/>
      <family val="2"/>
    </font>
    <font>
      <b/>
      <sz val="11"/>
      <color indexed="52"/>
      <name val="arial narrow"/>
      <family val="2"/>
    </font>
    <font>
      <sz val="10"/>
      <name val="Geneva"/>
      <family val="2"/>
    </font>
    <font>
      <b/>
      <sz val="11"/>
      <color indexed="9"/>
      <name val="arial narrow"/>
      <family val="2"/>
    </font>
    <font>
      <sz val="11"/>
      <name val="Arial"/>
      <family val="2"/>
    </font>
    <font>
      <u/>
      <sz val="10"/>
      <color indexed="36"/>
      <name val="MS Sans Serif"/>
      <family val="2"/>
    </font>
    <font>
      <sz val="11"/>
      <color indexed="52"/>
      <name val="arial narrow"/>
      <family val="2"/>
    </font>
    <font>
      <sz val="11"/>
      <color indexed="17"/>
      <name val="arial narrow"/>
      <family val="2"/>
    </font>
    <font>
      <sz val="11"/>
      <color indexed="62"/>
      <name val="Calibri"/>
      <family val="2"/>
    </font>
    <font>
      <sz val="10"/>
      <name val="Tahoma"/>
      <family val="2"/>
    </font>
    <font>
      <b/>
      <sz val="15"/>
      <color indexed="56"/>
      <name val="arial narrow"/>
      <family val="2"/>
    </font>
    <font>
      <b/>
      <sz val="13"/>
      <color indexed="56"/>
      <name val="arial narrow"/>
      <family val="2"/>
    </font>
    <font>
      <b/>
      <sz val="11"/>
      <color indexed="56"/>
      <name val="arial narrow"/>
      <family val="2"/>
    </font>
    <font>
      <sz val="11"/>
      <color indexed="60"/>
      <name val="arial narrow"/>
      <family val="2"/>
    </font>
    <font>
      <sz val="10"/>
      <name val="Succes"/>
    </font>
    <font>
      <sz val="11"/>
      <color indexed="20"/>
      <name val="arial narrow"/>
      <family val="2"/>
    </font>
    <font>
      <sz val="10"/>
      <name val="MS Sans Serif"/>
      <family val="2"/>
    </font>
    <font>
      <sz val="11"/>
      <name val="Calibri"/>
      <family val="2"/>
    </font>
    <font>
      <b/>
      <sz val="11"/>
      <color indexed="8"/>
      <name val="arial narrow"/>
      <family val="2"/>
    </font>
    <font>
      <b/>
      <sz val="11"/>
      <color indexed="63"/>
      <name val="arial narrow"/>
      <family val="2"/>
    </font>
    <font>
      <i/>
      <sz val="11"/>
      <color indexed="23"/>
      <name val="arial narrow"/>
      <family val="2"/>
    </font>
    <font>
      <sz val="11"/>
      <color indexed="10"/>
      <name val="arial narrow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FF9900"/>
      <name val="Calibri"/>
      <family val="2"/>
    </font>
    <font>
      <sz val="11"/>
      <color theme="1"/>
      <name val="Arial"/>
      <family val="2"/>
    </font>
    <font>
      <b/>
      <sz val="11"/>
      <color rgb="FFFFFFFF"/>
      <name val="Calibri"/>
      <family val="2"/>
    </font>
    <font>
      <sz val="10"/>
      <color theme="1"/>
      <name val="Times New Roman"/>
      <family val="1"/>
    </font>
    <font>
      <sz val="11"/>
      <color rgb="FFFF9900"/>
      <name val="Calibri"/>
      <family val="2"/>
    </font>
    <font>
      <sz val="11"/>
      <color rgb="FF00610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sz val="11"/>
      <color rgb="FF333399"/>
      <name val="Arial"/>
      <family val="2"/>
    </font>
    <font>
      <u/>
      <sz val="8"/>
      <color rgb="FF0000FF"/>
      <name val="Arial"/>
      <family val="2"/>
    </font>
    <font>
      <u/>
      <sz val="10"/>
      <color rgb="FF0000FF"/>
      <name val="Arial"/>
      <family val="2"/>
    </font>
    <font>
      <sz val="11"/>
      <color rgb="FF3F3F76"/>
      <name val="Calibri"/>
      <family val="2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</font>
    <font>
      <sz val="10"/>
      <color rgb="FF0000FF"/>
      <name val="Times New Roman"/>
      <family val="1"/>
    </font>
    <font>
      <b/>
      <sz val="10"/>
      <color theme="1"/>
      <name val="Arial"/>
      <family val="2"/>
    </font>
    <font>
      <sz val="11"/>
      <color rgb="FF993300"/>
      <name val="Calibri"/>
      <family val="2"/>
    </font>
    <font>
      <sz val="9"/>
      <color theme="1"/>
      <name val="Humnst777 BT"/>
    </font>
    <font>
      <sz val="10"/>
      <color theme="1"/>
      <name val="Arial Unicode MS"/>
      <family val="2"/>
    </font>
    <font>
      <sz val="10"/>
      <color theme="1"/>
      <name val="Gill Sans MT"/>
      <family val="2"/>
    </font>
    <font>
      <sz val="9"/>
      <color theme="1"/>
      <name val="Verdana"/>
      <family val="2"/>
    </font>
    <font>
      <sz val="10"/>
      <color rgb="FF000000"/>
      <name val="Verdana"/>
      <family val="2"/>
    </font>
    <font>
      <sz val="12"/>
      <color theme="1"/>
      <name val="Arial"/>
      <family val="2"/>
    </font>
    <font>
      <sz val="10"/>
      <color theme="1"/>
      <name val="Courier"/>
      <family val="3"/>
    </font>
    <font>
      <sz val="11"/>
      <color rgb="FF9C0006"/>
      <name val="Calibri"/>
      <family val="2"/>
    </font>
    <font>
      <b/>
      <sz val="10"/>
      <color theme="1"/>
      <name val="MS Sans Serif"/>
      <family val="2"/>
    </font>
    <font>
      <b/>
      <i/>
      <u/>
      <sz val="11"/>
      <color theme="1"/>
      <name val="Arial"/>
      <family val="2"/>
    </font>
    <font>
      <sz val="11"/>
      <color theme="1"/>
      <name val="arial narrow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rgb="FF000000"/>
      <name val="Tahoma"/>
      <family val="2"/>
    </font>
    <font>
      <sz val="10"/>
      <color theme="1"/>
      <name val="Helv"/>
    </font>
    <font>
      <sz val="10"/>
      <color rgb="FF000080"/>
      <name val="Arial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theme="4" tint="0.59996337778862885"/>
        <bgColor indexed="64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CCFFFF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/>
      <top/>
      <bottom/>
      <diagonal/>
    </border>
  </borders>
  <cellStyleXfs count="1145">
    <xf numFmtId="0" fontId="0" fillId="0" borderId="0"/>
    <xf numFmtId="0" fontId="3" fillId="0" borderId="0"/>
    <xf numFmtId="173" fontId="62" fillId="0" borderId="0"/>
    <xf numFmtId="0" fontId="13" fillId="4" borderId="0" applyNumberFormat="0" applyBorder="0" applyAlignment="0" applyProtection="0"/>
    <xf numFmtId="0" fontId="63" fillId="29" borderId="0"/>
    <xf numFmtId="0" fontId="39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63" fillId="30" borderId="0"/>
    <xf numFmtId="0" fontId="39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63" fillId="31" borderId="0"/>
    <xf numFmtId="0" fontId="39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63" fillId="32" borderId="0"/>
    <xf numFmtId="0" fontId="39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63" fillId="33" borderId="0"/>
    <xf numFmtId="0" fontId="39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63" fillId="34" borderId="0"/>
    <xf numFmtId="0" fontId="39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63" fillId="35" borderId="0"/>
    <xf numFmtId="0" fontId="39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63" fillId="36" borderId="0"/>
    <xf numFmtId="0" fontId="39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13" borderId="0" applyNumberFormat="0" applyBorder="0" applyAlignment="0" applyProtection="0"/>
    <xf numFmtId="0" fontId="63" fillId="37" borderId="0"/>
    <xf numFmtId="0" fontId="39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63" fillId="38" borderId="0"/>
    <xf numFmtId="0" fontId="39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63" fillId="39" borderId="0"/>
    <xf numFmtId="0" fontId="39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14" borderId="0" applyNumberFormat="0" applyBorder="0" applyAlignment="0" applyProtection="0"/>
    <xf numFmtId="0" fontId="63" fillId="40" borderId="0"/>
    <xf numFmtId="0" fontId="39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40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5" borderId="0" applyNumberFormat="0" applyBorder="0" applyAlignment="0" applyProtection="0"/>
    <xf numFmtId="0" fontId="40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13" borderId="0" applyNumberFormat="0" applyBorder="0" applyAlignment="0" applyProtection="0"/>
    <xf numFmtId="0" fontId="40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40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40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40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40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40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40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40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40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6" borderId="0" applyNumberFormat="0" applyBorder="0" applyAlignment="0" applyProtection="0"/>
    <xf numFmtId="0" fontId="40" fillId="16" borderId="0" applyNumberFormat="0" applyBorder="0" applyAlignment="0" applyProtection="0"/>
    <xf numFmtId="0" fontId="14" fillId="16" borderId="0" applyNumberFormat="0" applyBorder="0" applyAlignment="0" applyProtection="0"/>
    <xf numFmtId="0" fontId="18" fillId="6" borderId="0" applyNumberFormat="0" applyBorder="0" applyAlignment="0" applyProtection="0"/>
    <xf numFmtId="0" fontId="22" fillId="24" borderId="5" applyNumberFormat="0" applyAlignment="0" applyProtection="0"/>
    <xf numFmtId="0" fontId="64" fillId="41" borderId="24"/>
    <xf numFmtId="0" fontId="41" fillId="24" borderId="5" applyNumberFormat="0" applyAlignment="0" applyProtection="0"/>
    <xf numFmtId="0" fontId="64" fillId="41" borderId="24"/>
    <xf numFmtId="0" fontId="22" fillId="24" borderId="5" applyNumberFormat="0" applyAlignment="0" applyProtection="0"/>
    <xf numFmtId="0" fontId="22" fillId="23" borderId="5" applyNumberFormat="0" applyAlignment="0" applyProtection="0"/>
    <xf numFmtId="0" fontId="22" fillId="24" borderId="5" applyNumberFormat="0" applyAlignment="0" applyProtection="0"/>
    <xf numFmtId="0" fontId="15" fillId="25" borderId="6" applyNumberFormat="0" applyAlignment="0" applyProtection="0"/>
    <xf numFmtId="38" fontId="12" fillId="0" borderId="0" applyFont="0" applyFill="0" applyBorder="0" applyAlignment="0" applyProtection="0"/>
    <xf numFmtId="38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65" fillId="0" borderId="0"/>
    <xf numFmtId="175" fontId="65" fillId="0" borderId="0"/>
    <xf numFmtId="176" fontId="65" fillId="0" borderId="0"/>
    <xf numFmtId="176" fontId="65" fillId="0" borderId="0"/>
    <xf numFmtId="176" fontId="65" fillId="0" borderId="0"/>
    <xf numFmtId="173" fontId="65" fillId="0" borderId="0"/>
    <xf numFmtId="173" fontId="65" fillId="0" borderId="0"/>
    <xf numFmtId="177" fontId="65" fillId="0" borderId="0"/>
    <xf numFmtId="177" fontId="65" fillId="0" borderId="0"/>
    <xf numFmtId="43" fontId="31" fillId="0" borderId="0" applyFont="0" applyFill="0" applyBorder="0" applyAlignment="0" applyProtection="0"/>
    <xf numFmtId="0" fontId="15" fillId="25" borderId="6" applyNumberFormat="0" applyAlignment="0" applyProtection="0"/>
    <xf numFmtId="0" fontId="15" fillId="25" borderId="6" applyNumberFormat="0" applyAlignment="0" applyProtection="0"/>
    <xf numFmtId="0" fontId="15" fillId="25" borderId="6" applyNumberFormat="0" applyAlignment="0" applyProtection="0"/>
    <xf numFmtId="0" fontId="15" fillId="25" borderId="6" applyNumberFormat="0" applyAlignment="0" applyProtection="0"/>
    <xf numFmtId="0" fontId="15" fillId="25" borderId="6" applyNumberFormat="0" applyAlignment="0" applyProtection="0"/>
    <xf numFmtId="0" fontId="43" fillId="25" borderId="6" applyNumberFormat="0" applyAlignment="0" applyProtection="0"/>
    <xf numFmtId="0" fontId="15" fillId="25" borderId="6" applyNumberFormat="0" applyAlignment="0" applyProtection="0"/>
    <xf numFmtId="0" fontId="66" fillId="42" borderId="3"/>
    <xf numFmtId="178" fontId="12" fillId="0" borderId="0" applyFont="0" applyFill="0" applyBorder="0" applyAlignment="0" applyProtection="0"/>
    <xf numFmtId="178" fontId="42" fillId="0" borderId="0" applyFont="0" applyFill="0" applyBorder="0" applyAlignment="0" applyProtection="0"/>
    <xf numFmtId="179" fontId="3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80" fontId="65" fillId="0" borderId="0"/>
    <xf numFmtId="181" fontId="65" fillId="0" borderId="0"/>
    <xf numFmtId="182" fontId="65" fillId="0" borderId="0"/>
    <xf numFmtId="173" fontId="65" fillId="0" borderId="0"/>
    <xf numFmtId="183" fontId="65" fillId="0" borderId="0"/>
    <xf numFmtId="183" fontId="65" fillId="0" borderId="0"/>
    <xf numFmtId="184" fontId="31" fillId="0" borderId="0" applyFont="0" applyFill="0" applyBorder="0" applyAlignment="0" applyProtection="0"/>
    <xf numFmtId="185" fontId="65" fillId="0" borderId="0"/>
    <xf numFmtId="176" fontId="65" fillId="0" borderId="0"/>
    <xf numFmtId="169" fontId="7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3" fontId="65" fillId="0" borderId="0"/>
    <xf numFmtId="164" fontId="23" fillId="0" borderId="0" applyFont="0" applyFill="0" applyBorder="0" applyAlignment="0" applyProtection="0"/>
    <xf numFmtId="173" fontId="65" fillId="0" borderId="0"/>
    <xf numFmtId="164" fontId="44" fillId="0" borderId="0" applyFont="0" applyFill="0" applyBorder="0" applyAlignment="0" applyProtection="0"/>
    <xf numFmtId="173" fontId="65" fillId="0" borderId="0"/>
    <xf numFmtId="170" fontId="3" fillId="0" borderId="0" applyFont="0" applyFill="0" applyBorder="0" applyAlignment="0" applyProtection="0"/>
    <xf numFmtId="173" fontId="65" fillId="0" borderId="0"/>
    <xf numFmtId="173" fontId="65" fillId="0" borderId="0"/>
    <xf numFmtId="186" fontId="65" fillId="0" borderId="0"/>
    <xf numFmtId="187" fontId="65" fillId="0" borderId="0"/>
    <xf numFmtId="171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7" fillId="0" borderId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65" fillId="0" borderId="0"/>
    <xf numFmtId="169" fontId="7" fillId="0" borderId="0"/>
    <xf numFmtId="169" fontId="7" fillId="0" borderId="0"/>
    <xf numFmtId="187" fontId="67" fillId="0" borderId="0"/>
    <xf numFmtId="187" fontId="67" fillId="0" borderId="0"/>
    <xf numFmtId="187" fontId="67" fillId="0" borderId="0"/>
    <xf numFmtId="187" fontId="67" fillId="0" borderId="0"/>
    <xf numFmtId="187" fontId="67" fillId="0" borderId="0"/>
    <xf numFmtId="169" fontId="7" fillId="0" borderId="0"/>
    <xf numFmtId="187" fontId="67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87" fontId="67" fillId="0" borderId="0"/>
    <xf numFmtId="187" fontId="67" fillId="0" borderId="0"/>
    <xf numFmtId="187" fontId="67" fillId="0" borderId="0"/>
    <xf numFmtId="187" fontId="67" fillId="0" borderId="0"/>
    <xf numFmtId="171" fontId="3" fillId="0" borderId="0" applyFont="0" applyFill="0" applyBorder="0" applyAlignment="0" applyProtection="0"/>
    <xf numFmtId="168" fontId="6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8" fontId="67" fillId="0" borderId="0"/>
    <xf numFmtId="168" fontId="67" fillId="0" borderId="0"/>
    <xf numFmtId="168" fontId="67" fillId="0" borderId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8" fontId="67" fillId="0" borderId="0"/>
    <xf numFmtId="168" fontId="67" fillId="0" borderId="0"/>
    <xf numFmtId="168" fontId="67" fillId="0" borderId="0"/>
    <xf numFmtId="168" fontId="67" fillId="0" borderId="0"/>
    <xf numFmtId="168" fontId="67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3" fontId="65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3" fontId="65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3" fontId="65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3" fontId="65" fillId="0" borderId="0"/>
    <xf numFmtId="170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24" fillId="0" borderId="7" applyNumberFormat="0" applyFill="0" applyAlignment="0" applyProtection="0"/>
    <xf numFmtId="0" fontId="68" fillId="0" borderId="25"/>
    <xf numFmtId="0" fontId="46" fillId="0" borderId="7" applyNumberFormat="0" applyFill="0" applyAlignment="0" applyProtection="0"/>
    <xf numFmtId="0" fontId="24" fillId="0" borderId="7" applyNumberFormat="0" applyFill="0" applyAlignment="0" applyProtection="0"/>
    <xf numFmtId="0" fontId="17" fillId="8" borderId="0" applyNumberFormat="0" applyBorder="0" applyAlignment="0" applyProtection="0"/>
    <xf numFmtId="0" fontId="69" fillId="43" borderId="0"/>
    <xf numFmtId="0" fontId="47" fillId="8" borderId="0" applyNumberFormat="0" applyBorder="0" applyAlignment="0" applyProtection="0"/>
    <xf numFmtId="0" fontId="70" fillId="44" borderId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69" fillId="43" borderId="0"/>
    <xf numFmtId="0" fontId="71" fillId="0" borderId="0">
      <alignment horizontal="center"/>
    </xf>
    <xf numFmtId="0" fontId="34" fillId="0" borderId="8" applyNumberFormat="0" applyFill="0" applyAlignment="0" applyProtection="0"/>
    <xf numFmtId="0" fontId="27" fillId="0" borderId="9" applyNumberFormat="0" applyFill="0" applyAlignment="0" applyProtection="0"/>
    <xf numFmtId="0" fontId="35" fillId="0" borderId="10" applyNumberFormat="0" applyFill="0" applyAlignment="0" applyProtection="0"/>
    <xf numFmtId="0" fontId="28" fillId="0" borderId="10" applyNumberFormat="0" applyFill="0" applyAlignment="0" applyProtection="0"/>
    <xf numFmtId="0" fontId="36" fillId="0" borderId="11" applyNumberFormat="0" applyFill="0" applyAlignment="0" applyProtection="0"/>
    <xf numFmtId="0" fontId="29" fillId="0" borderId="12" applyNumberFormat="0" applyFill="0" applyAlignment="0" applyProtection="0"/>
    <xf numFmtId="0" fontId="72" fillId="0" borderId="26"/>
    <xf numFmtId="0" fontId="3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1" fillId="0" borderId="0">
      <alignment horizontal="center" textRotation="9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4" fillId="0" borderId="0"/>
    <xf numFmtId="0" fontId="74" fillId="0" borderId="0"/>
    <xf numFmtId="0" fontId="48" fillId="9" borderId="5" applyNumberFormat="0" applyAlignment="0" applyProtection="0"/>
    <xf numFmtId="0" fontId="48" fillId="9" borderId="5" applyNumberFormat="0" applyAlignment="0" applyProtection="0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5" fillId="45" borderId="1"/>
    <xf numFmtId="0" fontId="75" fillId="45" borderId="1"/>
    <xf numFmtId="0" fontId="75" fillId="45" borderId="1"/>
    <xf numFmtId="0" fontId="75" fillId="45" borderId="1"/>
    <xf numFmtId="0" fontId="75" fillId="45" borderId="1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48" fillId="9" borderId="5" applyNumberFormat="0" applyAlignment="0" applyProtection="0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7" fillId="26" borderId="13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7" fillId="26" borderId="13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7" fillId="26" borderId="13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7" fillId="26" borderId="13"/>
    <xf numFmtId="0" fontId="2" fillId="2" borderId="1" applyNumberFormat="0" applyAlignment="0" applyProtection="0"/>
    <xf numFmtId="0" fontId="2" fillId="2" borderId="1" applyNumberFormat="0" applyAlignment="0" applyProtection="0"/>
    <xf numFmtId="0" fontId="7" fillId="26" borderId="13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5" fontId="65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5" fontId="65" fillId="0" borderId="0"/>
    <xf numFmtId="43" fontId="6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6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65" fillId="0" borderId="0" applyFont="0" applyFill="0" applyBorder="0" applyAlignment="0" applyProtection="0"/>
    <xf numFmtId="165" fontId="3" fillId="0" borderId="0" applyFont="0" applyFill="0" applyBorder="0" applyAlignment="0" applyProtection="0"/>
    <xf numFmtId="188" fontId="6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65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27" borderId="0"/>
    <xf numFmtId="0" fontId="27" fillId="0" borderId="9" applyNumberFormat="0" applyFill="0" applyAlignment="0" applyProtection="0"/>
    <xf numFmtId="0" fontId="50" fillId="0" borderId="9" applyNumberFormat="0" applyFill="0" applyAlignment="0" applyProtection="0"/>
    <xf numFmtId="0" fontId="27" fillId="0" borderId="9" applyNumberFormat="0" applyFill="0" applyAlignment="0" applyProtection="0"/>
    <xf numFmtId="0" fontId="76" fillId="0" borderId="27"/>
    <xf numFmtId="0" fontId="28" fillId="0" borderId="10" applyNumberFormat="0" applyFill="0" applyAlignment="0" applyProtection="0"/>
    <xf numFmtId="0" fontId="51" fillId="0" borderId="10" applyNumberFormat="0" applyFill="0" applyAlignment="0" applyProtection="0"/>
    <xf numFmtId="0" fontId="28" fillId="0" borderId="10" applyNumberFormat="0" applyFill="0" applyAlignment="0" applyProtection="0"/>
    <xf numFmtId="0" fontId="77" fillId="0" borderId="28"/>
    <xf numFmtId="0" fontId="29" fillId="0" borderId="12" applyNumberFormat="0" applyFill="0" applyAlignment="0" applyProtection="0"/>
    <xf numFmtId="0" fontId="52" fillId="0" borderId="12" applyNumberFormat="0" applyFill="0" applyAlignment="0" applyProtection="0"/>
    <xf numFmtId="0" fontId="29" fillId="0" borderId="12" applyNumberFormat="0" applyFill="0" applyAlignment="0" applyProtection="0"/>
    <xf numFmtId="0" fontId="78" fillId="0" borderId="29"/>
    <xf numFmtId="0" fontId="2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8" fillId="0" borderId="0"/>
    <xf numFmtId="173" fontId="79" fillId="41" borderId="0"/>
    <xf numFmtId="173" fontId="79" fillId="41" borderId="0"/>
    <xf numFmtId="173" fontId="79" fillId="41" borderId="0"/>
    <xf numFmtId="173" fontId="79" fillId="41" borderId="0"/>
    <xf numFmtId="173" fontId="79" fillId="41" borderId="0"/>
    <xf numFmtId="165" fontId="5" fillId="0" borderId="0">
      <alignment horizontal="center" vertical="center" textRotation="90" wrapText="1"/>
    </xf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173" fontId="80" fillId="46" borderId="30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4" fillId="26" borderId="14"/>
    <xf numFmtId="0" fontId="24" fillId="0" borderId="7" applyNumberFormat="0" applyFill="0" applyAlignment="0" applyProtection="0"/>
    <xf numFmtId="167" fontId="4" fillId="0" borderId="0"/>
    <xf numFmtId="189" fontId="80" fillId="0" borderId="0"/>
    <xf numFmtId="181" fontId="65" fillId="0" borderId="0"/>
    <xf numFmtId="190" fontId="65" fillId="0" borderId="0"/>
    <xf numFmtId="0" fontId="30" fillId="12" borderId="0" applyNumberFormat="0" applyBorder="0" applyAlignment="0" applyProtection="0"/>
    <xf numFmtId="0" fontId="81" fillId="47" borderId="0"/>
    <xf numFmtId="0" fontId="53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8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173" fontId="83" fillId="0" borderId="0"/>
    <xf numFmtId="0" fontId="3" fillId="0" borderId="0"/>
    <xf numFmtId="173" fontId="63" fillId="0" borderId="0"/>
    <xf numFmtId="173" fontId="84" fillId="0" borderId="0"/>
    <xf numFmtId="173" fontId="85" fillId="0" borderId="0"/>
    <xf numFmtId="173" fontId="62" fillId="0" borderId="0"/>
    <xf numFmtId="0" fontId="3" fillId="0" borderId="0"/>
    <xf numFmtId="0" fontId="3" fillId="0" borderId="0"/>
    <xf numFmtId="0" fontId="3" fillId="0" borderId="0"/>
    <xf numFmtId="173" fontId="63" fillId="0" borderId="0"/>
    <xf numFmtId="0" fontId="3" fillId="0" borderId="0"/>
    <xf numFmtId="173" fontId="62" fillId="0" borderId="0"/>
    <xf numFmtId="173" fontId="86" fillId="0" borderId="0"/>
    <xf numFmtId="173" fontId="63" fillId="0" borderId="0"/>
    <xf numFmtId="0" fontId="3" fillId="0" borderId="0"/>
    <xf numFmtId="0" fontId="3" fillId="0" borderId="0"/>
    <xf numFmtId="173" fontId="87" fillId="0" borderId="0"/>
    <xf numFmtId="173" fontId="63" fillId="0" borderId="0"/>
    <xf numFmtId="173" fontId="87" fillId="0" borderId="0"/>
    <xf numFmtId="0" fontId="3" fillId="0" borderId="0"/>
    <xf numFmtId="0" fontId="3" fillId="0" borderId="0"/>
    <xf numFmtId="173" fontId="63" fillId="0" borderId="0"/>
    <xf numFmtId="173" fontId="63" fillId="0" borderId="0"/>
    <xf numFmtId="173" fontId="63" fillId="0" borderId="0"/>
    <xf numFmtId="0" fontId="31" fillId="0" borderId="0"/>
    <xf numFmtId="0" fontId="11" fillId="7" borderId="15" applyNumberFormat="0" applyFont="0" applyAlignment="0" applyProtection="0"/>
    <xf numFmtId="0" fontId="3" fillId="7" borderId="15" applyNumberFormat="0" applyFont="0" applyAlignment="0" applyProtection="0"/>
    <xf numFmtId="0" fontId="3" fillId="7" borderId="15" applyNumberFormat="0" applyFont="0" applyAlignment="0" applyProtection="0"/>
    <xf numFmtId="0" fontId="65" fillId="46" borderId="4"/>
    <xf numFmtId="0" fontId="3" fillId="7" borderId="15" applyNumberFormat="0" applyFont="0" applyAlignment="0" applyProtection="0"/>
    <xf numFmtId="0" fontId="3" fillId="7" borderId="15" applyNumberFormat="0" applyFont="0" applyAlignment="0" applyProtection="0"/>
    <xf numFmtId="0" fontId="3" fillId="7" borderId="15" applyNumberFormat="0" applyFont="0" applyAlignment="0" applyProtection="0"/>
    <xf numFmtId="0" fontId="3" fillId="7" borderId="15" applyNumberFormat="0" applyFont="0" applyAlignment="0" applyProtection="0"/>
    <xf numFmtId="0" fontId="3" fillId="7" borderId="15" applyNumberFormat="0" applyFont="0" applyAlignment="0" applyProtection="0"/>
    <xf numFmtId="0" fontId="3" fillId="7" borderId="15" applyNumberFormat="0" applyFont="0" applyAlignment="0" applyProtection="0"/>
    <xf numFmtId="0" fontId="54" fillId="7" borderId="15" applyNumberFormat="0" applyFont="0" applyAlignment="0" applyProtection="0"/>
    <xf numFmtId="0" fontId="65" fillId="46" borderId="4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8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6" borderId="0" applyNumberFormat="0" applyBorder="0" applyAlignment="0" applyProtection="0"/>
    <xf numFmtId="0" fontId="89" fillId="48" borderId="0"/>
    <xf numFmtId="0" fontId="55" fillId="6" borderId="0" applyNumberFormat="0" applyBorder="0" applyAlignment="0" applyProtection="0"/>
    <xf numFmtId="0" fontId="18" fillId="6" borderId="0" applyNumberFormat="0" applyBorder="0" applyAlignment="0" applyProtection="0"/>
    <xf numFmtId="0" fontId="89" fillId="48" borderId="0"/>
    <xf numFmtId="0" fontId="20" fillId="23" borderId="16" applyNumberFormat="0" applyAlignment="0" applyProtection="0"/>
    <xf numFmtId="0" fontId="20" fillId="24" borderId="16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1" fontId="65" fillId="0" borderId="0"/>
    <xf numFmtId="191" fontId="65" fillId="0" borderId="0"/>
    <xf numFmtId="191" fontId="65" fillId="0" borderId="0"/>
    <xf numFmtId="191" fontId="65" fillId="0" borderId="0"/>
    <xf numFmtId="191" fontId="65" fillId="0" borderId="0"/>
    <xf numFmtId="191" fontId="65" fillId="0" borderId="0"/>
    <xf numFmtId="191" fontId="65" fillId="0" borderId="0"/>
    <xf numFmtId="191" fontId="65" fillId="0" borderId="0"/>
    <xf numFmtId="191" fontId="65" fillId="0" borderId="0"/>
    <xf numFmtId="191" fontId="65" fillId="0" borderId="0"/>
    <xf numFmtId="192" fontId="65" fillId="0" borderId="0"/>
    <xf numFmtId="191" fontId="65" fillId="0" borderId="0"/>
    <xf numFmtId="191" fontId="65" fillId="0" borderId="0"/>
    <xf numFmtId="0" fontId="6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1" fontId="6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191" fontId="6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91" fontId="65" fillId="0" borderId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191" fontId="65" fillId="0" borderId="0"/>
    <xf numFmtId="9" fontId="6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5" fillId="0" borderId="0"/>
    <xf numFmtId="173" fontId="90" fillId="0" borderId="31">
      <alignment horizontal="center"/>
    </xf>
    <xf numFmtId="0" fontId="91" fillId="0" borderId="0"/>
    <xf numFmtId="193" fontId="91" fillId="0" borderId="0"/>
    <xf numFmtId="0" fontId="4" fillId="28" borderId="17" applyNumberFormat="0" applyFont="0" applyBorder="0">
      <alignment horizontal="center"/>
    </xf>
    <xf numFmtId="0" fontId="6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49" fillId="0" borderId="0"/>
    <xf numFmtId="0" fontId="49" fillId="0" borderId="0"/>
    <xf numFmtId="0" fontId="12" fillId="0" borderId="0"/>
    <xf numFmtId="0" fontId="32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173" fontId="93" fillId="0" borderId="0"/>
    <xf numFmtId="0" fontId="3" fillId="0" borderId="0"/>
    <xf numFmtId="0" fontId="54" fillId="0" borderId="0"/>
    <xf numFmtId="0" fontId="3" fillId="0" borderId="0"/>
    <xf numFmtId="0" fontId="3" fillId="0" borderId="0"/>
    <xf numFmtId="173" fontId="62" fillId="0" borderId="0"/>
    <xf numFmtId="0" fontId="32" fillId="0" borderId="0"/>
    <xf numFmtId="0" fontId="7" fillId="0" borderId="0" applyFill="0" applyBorder="0"/>
    <xf numFmtId="0" fontId="54" fillId="0" borderId="0"/>
    <xf numFmtId="0" fontId="65" fillId="0" borderId="0"/>
    <xf numFmtId="0" fontId="3" fillId="0" borderId="0"/>
    <xf numFmtId="173" fontId="62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173" fontId="6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3" fontId="94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3" fillId="0" borderId="0"/>
    <xf numFmtId="17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3" fontId="8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>
      <alignment vertical="top"/>
    </xf>
    <xf numFmtId="0" fontId="1" fillId="0" borderId="0"/>
    <xf numFmtId="0" fontId="3" fillId="0" borderId="0"/>
    <xf numFmtId="0" fontId="3" fillId="0" borderId="0"/>
    <xf numFmtId="173" fontId="62" fillId="0" borderId="0"/>
    <xf numFmtId="0" fontId="1" fillId="0" borderId="0"/>
    <xf numFmtId="0" fontId="62" fillId="0" borderId="0"/>
    <xf numFmtId="173" fontId="63" fillId="0" borderId="0"/>
    <xf numFmtId="0" fontId="13" fillId="0" borderId="0"/>
    <xf numFmtId="0" fontId="23" fillId="0" borderId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3" fontId="62" fillId="0" borderId="0"/>
    <xf numFmtId="0" fontId="3" fillId="0" borderId="0"/>
    <xf numFmtId="0" fontId="3" fillId="0" borderId="0"/>
    <xf numFmtId="0" fontId="3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3" fontId="6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 applyBorder="0" applyProtection="0"/>
    <xf numFmtId="173" fontId="63" fillId="0" borderId="0"/>
    <xf numFmtId="0" fontId="62" fillId="0" borderId="0"/>
    <xf numFmtId="173" fontId="95" fillId="0" borderId="0"/>
    <xf numFmtId="173" fontId="62" fillId="0" borderId="0"/>
    <xf numFmtId="173" fontId="96" fillId="0" borderId="0"/>
    <xf numFmtId="173" fontId="97" fillId="0" borderId="0"/>
    <xf numFmtId="0" fontId="33" fillId="0" borderId="0" applyNumberFormat="0" applyFill="0" applyBorder="0" applyAlignment="0" applyProtection="0"/>
    <xf numFmtId="0" fontId="98" fillId="0" borderId="0"/>
    <xf numFmtId="0" fontId="3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99" fillId="0" borderId="32"/>
    <xf numFmtId="0" fontId="58" fillId="0" borderId="18" applyNumberFormat="0" applyFill="0" applyAlignment="0" applyProtection="0"/>
    <xf numFmtId="0" fontId="99" fillId="0" borderId="32"/>
    <xf numFmtId="0" fontId="19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18" applyNumberFormat="0" applyFill="0" applyAlignment="0" applyProtection="0"/>
    <xf numFmtId="0" fontId="20" fillId="24" borderId="16" applyNumberFormat="0" applyAlignment="0" applyProtection="0"/>
    <xf numFmtId="0" fontId="59" fillId="24" borderId="16" applyNumberFormat="0" applyAlignment="0" applyProtection="0"/>
    <xf numFmtId="0" fontId="20" fillId="24" borderId="16" applyNumberFormat="0" applyAlignment="0" applyProtection="0"/>
    <xf numFmtId="0" fontId="100" fillId="49" borderId="2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0" fontId="65" fillId="0" borderId="0"/>
    <xf numFmtId="44" fontId="6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65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2" fontId="65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62" fillId="0" borderId="0" applyFont="0" applyFill="0" applyBorder="0" applyAlignment="0" applyProtection="0"/>
    <xf numFmtId="164" fontId="49" fillId="0" borderId="0" applyFont="0" applyFill="0" applyBorder="0" applyAlignment="0" applyProtection="0"/>
    <xf numFmtId="196" fontId="7" fillId="0" borderId="0"/>
    <xf numFmtId="197" fontId="7" fillId="0" borderId="0"/>
    <xf numFmtId="0" fontId="2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/>
    <xf numFmtId="0" fontId="16" fillId="0" borderId="0" applyNumberFormat="0" applyFill="0" applyBorder="0" applyAlignment="0" applyProtection="0"/>
    <xf numFmtId="0" fontId="102" fillId="0" borderId="0"/>
    <xf numFmtId="0" fontId="6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98" fontId="65" fillId="0" borderId="0"/>
    <xf numFmtId="190" fontId="65" fillId="0" borderId="0"/>
    <xf numFmtId="190" fontId="65" fillId="0" borderId="0"/>
    <xf numFmtId="199" fontId="65" fillId="0" borderId="0"/>
    <xf numFmtId="0" fontId="16" fillId="0" borderId="0" applyNumberFormat="0" applyFill="0" applyBorder="0" applyAlignment="0" applyProtection="0"/>
  </cellStyleXfs>
  <cellXfs count="51">
    <xf numFmtId="0" fontId="0" fillId="0" borderId="0" xfId="0"/>
    <xf numFmtId="0" fontId="4" fillId="50" borderId="22" xfId="628" applyFont="1" applyFill="1" applyBorder="1">
      <alignment horizontal="center"/>
    </xf>
    <xf numFmtId="0" fontId="4" fillId="50" borderId="21" xfId="628" applyFont="1" applyFill="1" applyBorder="1">
      <alignment horizontal="center"/>
    </xf>
    <xf numFmtId="2" fontId="4" fillId="50" borderId="21" xfId="628" applyNumberFormat="1" applyFont="1" applyFill="1" applyBorder="1">
      <alignment horizontal="center"/>
    </xf>
    <xf numFmtId="0" fontId="62" fillId="0" borderId="0" xfId="0" applyFont="1"/>
    <xf numFmtId="0" fontId="4" fillId="50" borderId="23" xfId="628" applyFont="1" applyFill="1" applyBorder="1">
      <alignment horizontal="center"/>
    </xf>
    <xf numFmtId="0" fontId="4" fillId="50" borderId="20" xfId="628" applyFont="1" applyFill="1" applyBorder="1">
      <alignment horizontal="center"/>
    </xf>
    <xf numFmtId="2" fontId="4" fillId="50" borderId="20" xfId="628" applyNumberFormat="1" applyFont="1" applyFill="1" applyBorder="1">
      <alignment horizontal="center"/>
    </xf>
    <xf numFmtId="0" fontId="0" fillId="0" borderId="0" xfId="0" applyAlignment="1">
      <alignment horizontal="left"/>
    </xf>
    <xf numFmtId="0" fontId="4" fillId="0" borderId="0" xfId="628" applyFont="1" applyFill="1" applyBorder="1" applyAlignment="1">
      <alignment horizontal="left"/>
    </xf>
    <xf numFmtId="2" fontId="4" fillId="0" borderId="0" xfId="628" applyNumberFormat="1" applyFont="1" applyFill="1" applyBorder="1" applyAlignment="1">
      <alignment horizontal="left"/>
    </xf>
    <xf numFmtId="1" fontId="3" fillId="0" borderId="0" xfId="1063" applyNumberFormat="1" applyFont="1" applyAlignment="1">
      <alignment horizontal="left"/>
    </xf>
    <xf numFmtId="0" fontId="103" fillId="0" borderId="0" xfId="1064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064" applyFont="1" applyAlignment="1">
      <alignment horizontal="left"/>
    </xf>
    <xf numFmtId="49" fontId="4" fillId="0" borderId="0" xfId="1" applyNumberFormat="1" applyFont="1" applyAlignment="1">
      <alignment horizontal="left"/>
    </xf>
    <xf numFmtId="4" fontId="4" fillId="0" borderId="0" xfId="1" applyNumberFormat="1" applyFont="1" applyAlignment="1">
      <alignment horizontal="right"/>
    </xf>
    <xf numFmtId="0" fontId="3" fillId="0" borderId="0" xfId="1" applyAlignment="1">
      <alignment horizontal="left"/>
    </xf>
    <xf numFmtId="3" fontId="3" fillId="0" borderId="0" xfId="1064" applyNumberFormat="1" applyAlignment="1">
      <alignment horizontal="left"/>
    </xf>
    <xf numFmtId="0" fontId="3" fillId="0" borderId="0" xfId="1064" applyAlignment="1">
      <alignment horizontal="left"/>
    </xf>
    <xf numFmtId="49" fontId="3" fillId="0" borderId="0" xfId="1" applyNumberFormat="1" applyAlignment="1">
      <alignment horizontal="left"/>
    </xf>
    <xf numFmtId="4" fontId="3" fillId="0" borderId="0" xfId="1" applyNumberFormat="1" applyAlignment="1">
      <alignment horizontal="right"/>
    </xf>
    <xf numFmtId="0" fontId="3" fillId="0" borderId="0" xfId="786" applyAlignment="1">
      <alignment horizontal="left"/>
    </xf>
    <xf numFmtId="0" fontId="4" fillId="50" borderId="22" xfId="628" applyFont="1" applyFill="1" applyBorder="1" applyAlignment="1">
      <alignment horizontal="left"/>
    </xf>
    <xf numFmtId="0" fontId="4" fillId="50" borderId="21" xfId="628" applyFont="1" applyFill="1" applyBorder="1" applyAlignment="1">
      <alignment horizontal="left"/>
    </xf>
    <xf numFmtId="2" fontId="4" fillId="50" borderId="21" xfId="628" applyNumberFormat="1" applyFont="1" applyFill="1" applyBorder="1" applyAlignment="1">
      <alignment horizontal="left"/>
    </xf>
    <xf numFmtId="0" fontId="62" fillId="0" borderId="0" xfId="0" applyFont="1" applyAlignment="1">
      <alignment horizontal="left"/>
    </xf>
    <xf numFmtId="0" fontId="4" fillId="50" borderId="23" xfId="628" applyFont="1" applyFill="1" applyBorder="1" applyAlignment="1">
      <alignment horizontal="left"/>
    </xf>
    <xf numFmtId="0" fontId="4" fillId="50" borderId="20" xfId="628" applyFont="1" applyFill="1" applyBorder="1" applyAlignment="1">
      <alignment horizontal="left"/>
    </xf>
    <xf numFmtId="2" fontId="4" fillId="50" borderId="20" xfId="628" applyNumberFormat="1" applyFont="1" applyFill="1" applyBorder="1" applyAlignment="1">
      <alignment horizontal="left"/>
    </xf>
    <xf numFmtId="0" fontId="3" fillId="0" borderId="0" xfId="630" applyAlignment="1">
      <alignment horizontal="left"/>
    </xf>
    <xf numFmtId="49" fontId="3" fillId="0" borderId="0" xfId="630" applyNumberFormat="1" applyAlignment="1">
      <alignment horizontal="left"/>
    </xf>
    <xf numFmtId="0" fontId="4" fillId="0" borderId="0" xfId="630" applyFont="1" applyAlignment="1">
      <alignment horizontal="left"/>
    </xf>
    <xf numFmtId="49" fontId="4" fillId="0" borderId="0" xfId="630" applyNumberFormat="1" applyFont="1" applyAlignment="1">
      <alignment horizontal="left"/>
    </xf>
    <xf numFmtId="4" fontId="3" fillId="0" borderId="0" xfId="630" applyNumberFormat="1" applyAlignment="1">
      <alignment horizontal="right"/>
    </xf>
    <xf numFmtId="4" fontId="4" fillId="0" borderId="0" xfId="630" applyNumberFormat="1" applyFont="1" applyAlignment="1">
      <alignment horizontal="right"/>
    </xf>
    <xf numFmtId="0" fontId="80" fillId="0" borderId="0" xfId="0" applyFont="1" applyAlignment="1">
      <alignment horizontal="left"/>
    </xf>
    <xf numFmtId="4" fontId="62" fillId="0" borderId="0" xfId="0" applyNumberFormat="1" applyFont="1" applyAlignment="1">
      <alignment horizontal="right"/>
    </xf>
    <xf numFmtId="4" fontId="80" fillId="0" borderId="0" xfId="0" applyNumberFormat="1" applyFont="1" applyAlignment="1">
      <alignment horizontal="right"/>
    </xf>
    <xf numFmtId="0" fontId="62" fillId="0" borderId="0" xfId="630" applyFont="1" applyAlignment="1">
      <alignment horizontal="left"/>
    </xf>
    <xf numFmtId="0" fontId="0" fillId="0" borderId="0" xfId="0" pivotButton="1"/>
    <xf numFmtId="4" fontId="0" fillId="0" borderId="0" xfId="0" applyNumberFormat="1"/>
    <xf numFmtId="200" fontId="62" fillId="0" borderId="0" xfId="0" applyNumberFormat="1" applyFont="1"/>
    <xf numFmtId="200" fontId="104" fillId="0" borderId="0" xfId="0" applyNumberFormat="1" applyFont="1"/>
    <xf numFmtId="0" fontId="62" fillId="0" borderId="0" xfId="0" applyFont="1" applyAlignment="1">
      <alignment horizontal="left" vertical="center"/>
    </xf>
    <xf numFmtId="0" fontId="3" fillId="0" borderId="0" xfId="630" applyBorder="1" applyAlignment="1">
      <alignment horizontal="left"/>
    </xf>
    <xf numFmtId="0" fontId="62" fillId="0" borderId="0" xfId="0" applyFont="1" applyBorder="1"/>
    <xf numFmtId="0" fontId="62" fillId="0" borderId="0" xfId="0" applyFont="1" applyBorder="1" applyAlignment="1">
      <alignment horizontal="left"/>
    </xf>
    <xf numFmtId="200" fontId="104" fillId="0" borderId="0" xfId="0" applyNumberFormat="1" applyFont="1" applyBorder="1"/>
    <xf numFmtId="200" fontId="62" fillId="0" borderId="0" xfId="0" applyNumberFormat="1" applyFont="1" applyBorder="1"/>
    <xf numFmtId="0" fontId="62" fillId="0" borderId="33" xfId="0" applyFont="1" applyBorder="1" applyAlignment="1">
      <alignment horizontal="left" vertical="center"/>
    </xf>
  </cellXfs>
  <cellStyles count="1145">
    <cellStyle name="%" xfId="2" xr:uid="{40FCC949-86C9-4C45-9CFA-31BBE7F88ED4}"/>
    <cellStyle name="20% - Accent1 2" xfId="3" xr:uid="{D65880D4-CCC5-4AA8-83BB-4A42A9F596A4}"/>
    <cellStyle name="20% - Accent1 2 2" xfId="4" xr:uid="{C8B1523D-1ABB-4AF8-A81E-F14777A7AF19}"/>
    <cellStyle name="20% - Accent1 3" xfId="5" xr:uid="{FE4A5984-4043-4BEF-AC4F-1DC0B6FB8C87}"/>
    <cellStyle name="20% - Accent1 4" xfId="6" xr:uid="{E246DC76-F96B-411A-A771-EA32A9EFCCF9}"/>
    <cellStyle name="20% - Accent2 2" xfId="7" xr:uid="{86C13C14-D2D5-4EBF-BE4B-EFB8A7DE2C15}"/>
    <cellStyle name="20% - Accent2 2 2" xfId="8" xr:uid="{8B120BE4-3564-405F-A199-A1E8D83ACCAE}"/>
    <cellStyle name="20% - Accent2 3" xfId="9" xr:uid="{4FCB0251-0610-4AA4-91F9-293B34648740}"/>
    <cellStyle name="20% - Accent2 4" xfId="10" xr:uid="{E767CB95-1393-4D59-B526-548B55FF8F02}"/>
    <cellStyle name="20% - Accent3 2" xfId="11" xr:uid="{874FBFE3-41FB-4F76-A13E-947B69C0B5D6}"/>
    <cellStyle name="20% - Accent3 2 2" xfId="12" xr:uid="{0C32078A-90A8-4FC4-8457-A42982E23A29}"/>
    <cellStyle name="20% - Accent3 3" xfId="13" xr:uid="{EF1EA7CF-AC0D-4E54-86AC-9090B7BC235C}"/>
    <cellStyle name="20% - Accent3 4" xfId="14" xr:uid="{BF372B97-7876-40FA-A8D0-AFC02ED4B3C8}"/>
    <cellStyle name="20% - Accent4 2" xfId="15" xr:uid="{7467940B-A0DD-4D47-BE1E-72F6426F842F}"/>
    <cellStyle name="20% - Accent4 2 2" xfId="16" xr:uid="{6BF4F65C-90B9-4BC3-8E92-A68172734C32}"/>
    <cellStyle name="20% - Accent4 3" xfId="17" xr:uid="{C708FDD7-A072-4136-8FC7-B4BEAFB36537}"/>
    <cellStyle name="20% - Accent4 4" xfId="18" xr:uid="{3DB28093-C018-42D9-9F5F-AA2B592CA0BA}"/>
    <cellStyle name="20% - Accent5 2" xfId="19" xr:uid="{33A8DA3F-A9C5-4553-BE14-32C759243AC0}"/>
    <cellStyle name="20% - Accent5 2 2" xfId="20" xr:uid="{55599E86-F5C0-4310-9B6F-831B9B907896}"/>
    <cellStyle name="20% - Accent5 3" xfId="21" xr:uid="{38214620-6D83-44D9-BC1F-F25DF18BFB23}"/>
    <cellStyle name="20% - Accent5 4" xfId="22" xr:uid="{99BCA9FB-1F8B-42C6-99D7-DCD71A276477}"/>
    <cellStyle name="20% - Accent6 2" xfId="23" xr:uid="{98F9E112-44BD-4FA9-9CA4-0F2A27423056}"/>
    <cellStyle name="20% - Accent6 2 2" xfId="24" xr:uid="{B6C3330F-AD44-4939-B115-07720D130300}"/>
    <cellStyle name="20% - Accent6 3" xfId="25" xr:uid="{EA10A879-3369-4921-8A4D-BF84C03F5B84}"/>
    <cellStyle name="20% - Accent6 4" xfId="26" xr:uid="{A94B5A3F-B177-445E-9E53-C357EEB47BAC}"/>
    <cellStyle name="40% - Accent1 2" xfId="27" xr:uid="{52B119EB-8886-4D41-9D41-D3A068282C55}"/>
    <cellStyle name="40% - Accent1 2 2" xfId="28" xr:uid="{5931E3B2-6823-4538-AB2F-3C8F971900ED}"/>
    <cellStyle name="40% - Accent1 3" xfId="29" xr:uid="{F00DD801-8FE4-4182-B8A8-1EBC7897B788}"/>
    <cellStyle name="40% - Accent1 4" xfId="30" xr:uid="{320D9AC1-F45E-48C6-A951-609E4E79E094}"/>
    <cellStyle name="40% - Accent2 2" xfId="31" xr:uid="{2D4F68A4-39E8-4FFB-A4EB-04F4A99FF60F}"/>
    <cellStyle name="40% - Accent2 2 2" xfId="32" xr:uid="{F18AFC0B-31C3-4A86-8E1F-A6FFFB5926D4}"/>
    <cellStyle name="40% - Accent2 3" xfId="33" xr:uid="{2E044F25-2384-4050-AA35-4A7CA1B3DF2E}"/>
    <cellStyle name="40% - Accent2 4" xfId="34" xr:uid="{0639230C-3092-43A0-9213-39625B290F34}"/>
    <cellStyle name="40% - Accent3 2" xfId="35" xr:uid="{D2412582-63B4-4379-9C43-957EAEBCA203}"/>
    <cellStyle name="40% - Accent3 2 2" xfId="36" xr:uid="{CA9FC148-E51F-4F4E-9115-C3FC19E64E82}"/>
    <cellStyle name="40% - Accent3 3" xfId="37" xr:uid="{5D4F2BA2-8318-496C-BDEE-A6975E4B65C1}"/>
    <cellStyle name="40% - Accent3 4" xfId="38" xr:uid="{86A20B35-BFA8-4B60-ABAB-DAE90B7057B6}"/>
    <cellStyle name="40% - Accent4 2" xfId="39" xr:uid="{48E7B639-3BB5-4051-A0B4-23F514E40EDF}"/>
    <cellStyle name="40% - Accent4 2 2" xfId="40" xr:uid="{73B65DE8-7934-4E88-939A-4088486C100E}"/>
    <cellStyle name="40% - Accent4 3" xfId="41" xr:uid="{15A14A6A-B8E1-46F9-B1D0-9697A72A9D94}"/>
    <cellStyle name="40% - Accent4 4" xfId="42" xr:uid="{E477CCB9-DA72-4DED-AFF3-A9A83A64BE03}"/>
    <cellStyle name="40% - Accent5 2" xfId="43" xr:uid="{842177AC-6578-40C2-99A4-E526883AD1BA}"/>
    <cellStyle name="40% - Accent5 2 2" xfId="44" xr:uid="{697D0A47-FBCA-4345-BBB4-56C22D28B00E}"/>
    <cellStyle name="40% - Accent5 3" xfId="45" xr:uid="{F100FF56-2FCD-44B4-A532-42A7FFCE94F6}"/>
    <cellStyle name="40% - Accent5 4" xfId="46" xr:uid="{7BBC584D-58B3-4CBE-B3DC-9B73C4E1CED0}"/>
    <cellStyle name="40% - Accent6 2" xfId="47" xr:uid="{01706B2F-D2A8-4841-8529-F781674C552F}"/>
    <cellStyle name="40% - Accent6 2 2" xfId="48" xr:uid="{94DFE85A-5FBE-4ABB-8EB5-759F6C2CD06F}"/>
    <cellStyle name="40% - Accent6 3" xfId="49" xr:uid="{8B7AD2E0-CFB2-4519-AF6E-A4257021CF82}"/>
    <cellStyle name="40% - Accent6 4" xfId="50" xr:uid="{808D1D6A-BC14-448D-AC14-7AEDA7C2D237}"/>
    <cellStyle name="60% - Accent1 2" xfId="51" xr:uid="{EB21C02E-8B3D-4C4F-B123-EAC595E5F07D}"/>
    <cellStyle name="60% - Accent1 3" xfId="52" xr:uid="{CD05E446-A01F-4444-A10C-73B4AA64D819}"/>
    <cellStyle name="60% - Accent1 4" xfId="53" xr:uid="{1216C6D1-F500-44EC-9A06-A79D3B6C5C97}"/>
    <cellStyle name="60% - Accent2 2" xfId="54" xr:uid="{A2E9871F-9BD3-4762-B94F-654986BDB818}"/>
    <cellStyle name="60% - Accent2 3" xfId="55" xr:uid="{70A57CD9-F00F-490A-AF4B-25CDEBDCE48E}"/>
    <cellStyle name="60% - Accent2 4" xfId="56" xr:uid="{A5EC49DC-8B3C-4106-A190-8422348BB7A3}"/>
    <cellStyle name="60% - Accent3 2" xfId="57" xr:uid="{941B341B-AE33-4003-88BE-C6BDA201B12B}"/>
    <cellStyle name="60% - Accent3 3" xfId="58" xr:uid="{8B18832A-CA86-4B97-BCB9-122E87752581}"/>
    <cellStyle name="60% - Accent3 4" xfId="59" xr:uid="{A7CE2A76-2CA0-4853-B3C4-C9EF235ADE4F}"/>
    <cellStyle name="60% - Accent4 2" xfId="60" xr:uid="{A1A3B2FC-50D1-4471-BF45-2DB8476A94E5}"/>
    <cellStyle name="60% - Accent4 3" xfId="61" xr:uid="{56291357-9BED-4CB0-8F70-C2F5A33E0D3A}"/>
    <cellStyle name="60% - Accent4 4" xfId="62" xr:uid="{8AEBA33B-88BD-4EE0-8B69-D533F6331226}"/>
    <cellStyle name="60% - Accent5 2" xfId="63" xr:uid="{15480BC9-BD75-4DFC-B233-66F753CB6131}"/>
    <cellStyle name="60% - Accent5 3" xfId="64" xr:uid="{3E0F10D8-1542-44BF-AA43-671FFCA7A941}"/>
    <cellStyle name="60% - Accent5 4" xfId="65" xr:uid="{AE32E47C-964A-41AD-90C1-4BBD80D6B7AB}"/>
    <cellStyle name="60% - Accent6 2" xfId="66" xr:uid="{0972256C-19C3-4187-97CC-EBC6C8EFC279}"/>
    <cellStyle name="60% - Accent6 3" xfId="67" xr:uid="{8C1CEA51-0623-472E-A8AA-A185D01949CA}"/>
    <cellStyle name="60% - Accent6 4" xfId="68" xr:uid="{D8D05FCB-CEA3-44EA-82E3-A4671CE7F210}"/>
    <cellStyle name="Accent1 2" xfId="69" xr:uid="{1461A068-2EB8-4797-94F4-BD55179A651E}"/>
    <cellStyle name="Accent1 3" xfId="70" xr:uid="{73E3B786-772F-40C1-B748-0249266E88D1}"/>
    <cellStyle name="Accent1 4" xfId="71" xr:uid="{238F2046-5B1C-460B-882E-8B0EC1F07993}"/>
    <cellStyle name="Accent2 2" xfId="72" xr:uid="{D946B3D8-3267-4C8D-9DF1-72B6D012A80E}"/>
    <cellStyle name="Accent2 3" xfId="73" xr:uid="{8F0AE880-24C1-4843-B346-E5B8F046DD14}"/>
    <cellStyle name="Accent2 4" xfId="74" xr:uid="{BDDE3422-D352-49B7-AB9D-A75E9CBA60AE}"/>
    <cellStyle name="Accent3 2" xfId="75" xr:uid="{7455A224-6F1A-4817-834A-9B722C50531B}"/>
    <cellStyle name="Accent3 3" xfId="76" xr:uid="{4CC7E8A0-7E85-4118-A3A9-966D6C6F7A10}"/>
    <cellStyle name="Accent3 4" xfId="77" xr:uid="{D419578C-3134-44CC-9530-F7797463DAB5}"/>
    <cellStyle name="Accent4 2" xfId="78" xr:uid="{84F4E73F-4F7C-4439-A834-ADB8C5CB4874}"/>
    <cellStyle name="Accent4 3" xfId="79" xr:uid="{568196B7-217A-4A53-8932-4D3315424020}"/>
    <cellStyle name="Accent4 4" xfId="80" xr:uid="{0354A9CF-0BBA-4FEF-ACEA-6F9EDD19C4B6}"/>
    <cellStyle name="Accent5 2" xfId="81" xr:uid="{CF20893B-B82C-4D4E-9F79-A8756A4C2B93}"/>
    <cellStyle name="Accent5 3" xfId="82" xr:uid="{BC9A5913-B793-4F87-BF37-1BFF84783D11}"/>
    <cellStyle name="Accent5 4" xfId="83" xr:uid="{42B9A6E0-6035-4814-8E97-6623CE0CF563}"/>
    <cellStyle name="Accent6 2" xfId="84" xr:uid="{7781B637-6B8D-4413-B3ED-E6E64B823F5F}"/>
    <cellStyle name="Accent6 3" xfId="85" xr:uid="{9FFC9971-8B1E-43F6-9107-11B68C80CF2A}"/>
    <cellStyle name="Accent6 4" xfId="86" xr:uid="{538F40A6-D8B9-48C8-86A0-DE93E4C29FC4}"/>
    <cellStyle name="Bad" xfId="87" xr:uid="{686095A5-0472-4962-8F42-6080DF474344}"/>
    <cellStyle name="Berekening 2" xfId="88" xr:uid="{1C8A5A2F-433A-4DBA-B6CE-D85BD96D04B4}"/>
    <cellStyle name="Berekening 2 2" xfId="89" xr:uid="{54137899-7295-4D8A-9985-534051A0F6A3}"/>
    <cellStyle name="Berekening 3" xfId="90" xr:uid="{7EF93608-CABB-4069-939B-10557CA705A2}"/>
    <cellStyle name="Berekening 3 2" xfId="91" xr:uid="{4C36723B-FA83-4E49-AFAF-083691E01D4B}"/>
    <cellStyle name="Berekening 4" xfId="92" xr:uid="{13E7FE1A-44C0-47FD-B7D4-8B7E58F2A8E4}"/>
    <cellStyle name="Calculation" xfId="93" xr:uid="{6F6A5F45-41ED-45B5-BE2A-A4C24952780F}"/>
    <cellStyle name="Calculation 2" xfId="94" xr:uid="{457CD889-3DAA-4779-A84E-DC2A8731F1BD}"/>
    <cellStyle name="Check Cell" xfId="95" xr:uid="{CC897AA4-7827-427C-B7D8-6E51E7BC8B22}"/>
    <cellStyle name="Comma [0]" xfId="96" xr:uid="{937AD611-DDBE-4202-B97A-F9542A5A4FC2}"/>
    <cellStyle name="Comma [0] 2" xfId="97" xr:uid="{B1EE71B0-131E-497C-878F-90FFF0822C57}"/>
    <cellStyle name="Comma 2" xfId="98" xr:uid="{699275E5-1BB0-4E0D-9437-ACD80E2318AA}"/>
    <cellStyle name="Comma 2 2" xfId="99" xr:uid="{D8CF32A4-1245-4F6D-8428-7C667F142999}"/>
    <cellStyle name="Comma 2 2 2" xfId="100" xr:uid="{40A1020D-4037-4D3B-AFDA-E819E36A0153}"/>
    <cellStyle name="Comma 2 3" xfId="101" xr:uid="{BE1F4923-CA22-4A22-B612-294ABAC1B4E7}"/>
    <cellStyle name="Comma 2 4" xfId="102" xr:uid="{2A040C78-E965-40EB-A926-A5750F771477}"/>
    <cellStyle name="Comma 3" xfId="103" xr:uid="{A33223E1-C7E7-4715-90E8-1115AB3923F5}"/>
    <cellStyle name="Comma 3 2" xfId="104" xr:uid="{DF83C3D4-1B68-4DD5-9E1F-880A8D94D264}"/>
    <cellStyle name="Comma 4" xfId="105" xr:uid="{61D876BB-B01A-4DFE-8A35-70090E593F28}"/>
    <cellStyle name="Comma 4 2" xfId="106" xr:uid="{8077FD66-5A32-409D-823F-3FC18AFC2D1B}"/>
    <cellStyle name="Comma 5" xfId="107" xr:uid="{AFACC3C9-6082-4A50-8869-1C1700785137}"/>
    <cellStyle name="Comma 6" xfId="108" xr:uid="{8E512C05-ED8F-47CE-AB01-EBA10B4F8444}"/>
    <cellStyle name="Comma_AA BCR/ Basis ruimtestaat 13.0" xfId="109" xr:uid="{09B8B780-0AEC-4946-9E4D-92200E74A89C}"/>
    <cellStyle name="Controlecel 2" xfId="110" xr:uid="{8AC7A6C9-4E90-490F-9FD5-B5512FA48CFF}"/>
    <cellStyle name="Controlecel 2 2" xfId="111" xr:uid="{B27CE919-3A0C-4D91-BDF0-8E7DC4DE4679}"/>
    <cellStyle name="Controlecel 2 3" xfId="112" xr:uid="{AD33808A-3BBE-44BE-BB9B-26900FEE7C2D}"/>
    <cellStyle name="Controlecel 2 4" xfId="113" xr:uid="{C691A562-8C4A-42D6-BD5E-BB3171EA2380}"/>
    <cellStyle name="Controlecel 2 5" xfId="114" xr:uid="{5BB20FE1-082E-4E45-866F-254D2E392170}"/>
    <cellStyle name="Controlecel 3" xfId="115" xr:uid="{0A2ECE95-8F78-4802-8373-917951D595A2}"/>
    <cellStyle name="Controlecel 4" xfId="116" xr:uid="{60BC2193-C966-4594-AA54-DDFCE1B25F1F}"/>
    <cellStyle name="Controlecel 5" xfId="117" xr:uid="{299C5834-D94A-4823-8462-C8E8D6043B5B}"/>
    <cellStyle name="Currency [0]" xfId="118" xr:uid="{3AE8484F-84DD-4B35-9701-599184964597}"/>
    <cellStyle name="Currency [0] 2" xfId="119" xr:uid="{51847C29-D677-4060-9B60-2077CB49D1D4}"/>
    <cellStyle name="Currency [0]_AA BCR/ Basis ruimtestaat 13.0" xfId="120" xr:uid="{7AD3A4C7-CF38-4BF2-9FEE-0C31865A6EF0}"/>
    <cellStyle name="Currency 2" xfId="121" xr:uid="{F287C3AA-D5CF-495E-9764-54D5871BD1BA}"/>
    <cellStyle name="Currency 2 2" xfId="122" xr:uid="{BFF7E6AA-593A-4809-84CF-D36DE5B3663B}"/>
    <cellStyle name="Currency 2 2 2" xfId="123" xr:uid="{E5773B37-4D97-4762-84E3-8E3E9DE69450}"/>
    <cellStyle name="Currency 2 3" xfId="124" xr:uid="{B1ADCB44-E39E-40C1-92A3-46427BBB93AC}"/>
    <cellStyle name="Currency 3" xfId="125" xr:uid="{DA8D76D2-85FC-4364-8488-BCC0E022D100}"/>
    <cellStyle name="Currency 4" xfId="126" xr:uid="{ABDF910D-0519-4EC1-888A-7F395FBBF216}"/>
    <cellStyle name="Currency 5" xfId="127" xr:uid="{B135FA18-C3C1-4C7C-B45B-117C3BEB7BC6}"/>
    <cellStyle name="Currency 6" xfId="128" xr:uid="{BC1731DD-FB6C-4B33-B7D7-34257CAED50B}"/>
    <cellStyle name="Currency_AA BCR/ Basis ruimtestaat 13.0" xfId="129" xr:uid="{52EA4CB2-872A-4EAF-95C5-FEA02154DE9D}"/>
    <cellStyle name="Dezimal [0]_Compiling Utility Macros" xfId="130" xr:uid="{08D2A53B-E409-4927-A565-E48C33A7B880}"/>
    <cellStyle name="Dezimal_Compiling Utility Macros" xfId="131" xr:uid="{C25B6579-4FEE-47F0-B80B-E151BE5185D4}"/>
    <cellStyle name="euro" xfId="132" xr:uid="{EB1D99C2-EC46-456D-B9DB-02C0FB03B9B2}"/>
    <cellStyle name="Euro 10" xfId="133" xr:uid="{81A78D94-6952-4C13-B458-DD677C3A4E08}"/>
    <cellStyle name="Euro 10 2" xfId="134" xr:uid="{08E9F4B5-CB80-4F71-9F23-E95F069163C5}"/>
    <cellStyle name="Euro 10 2 2" xfId="135" xr:uid="{33DB0E0E-56D2-48ED-851E-0A8700DC4EFF}"/>
    <cellStyle name="Euro 10 3" xfId="136" xr:uid="{4C5A5B69-AF58-4F68-A322-3233C683B061}"/>
    <cellStyle name="Euro 10 3 2" xfId="137" xr:uid="{A026628A-0E9E-4428-9D33-2F9DDA927068}"/>
    <cellStyle name="Euro 10 3 2 2" xfId="138" xr:uid="{41328F39-8C1B-4C3D-B32E-0589D33BC19E}"/>
    <cellStyle name="Euro 10 3 3" xfId="139" xr:uid="{1A537B68-94D0-40E3-8991-89D68C33D37F}"/>
    <cellStyle name="Euro 10 4" xfId="140" xr:uid="{A86A03B6-B37E-4965-8BFA-800887C13F0C}"/>
    <cellStyle name="Euro 10 5" xfId="141" xr:uid="{D2F69C16-13DD-49BE-B190-C8747326D142}"/>
    <cellStyle name="Euro 11" xfId="142" xr:uid="{16BE9B7D-5CC7-475F-A1C1-CB505B0CC2E4}"/>
    <cellStyle name="Euro 11 2" xfId="143" xr:uid="{6D4C1CAB-C3E1-4051-8CB0-7CD6B23EA24F}"/>
    <cellStyle name="Euro 12" xfId="144" xr:uid="{E63702A7-BF7E-48D5-ABE4-C357ABE4752E}"/>
    <cellStyle name="Euro 12 2" xfId="145" xr:uid="{3A9C6BAA-D300-427A-AB1E-AC333CF8C9AA}"/>
    <cellStyle name="Euro 13" xfId="146" xr:uid="{64FD4D7E-A760-4BE7-B662-0B9FDBFE0AE2}"/>
    <cellStyle name="Euro 13 2" xfId="147" xr:uid="{93702564-A119-4EB7-B29A-EF407F292FFB}"/>
    <cellStyle name="Euro 14" xfId="148" xr:uid="{70558027-C8DA-49CD-A31B-84211C5D80DD}"/>
    <cellStyle name="Euro 15" xfId="149" xr:uid="{5628B82F-13F6-4D73-A20F-61F74E3A73E0}"/>
    <cellStyle name="Euro 16" xfId="150" xr:uid="{EF351E30-E706-481B-A5E6-24DA4869429A}"/>
    <cellStyle name="Euro 17" xfId="151" xr:uid="{99F23FC6-0AAF-4712-AAE4-1D137B183354}"/>
    <cellStyle name="Euro 18" xfId="152" xr:uid="{15134C76-18B6-4C37-A974-B56C7323548E}"/>
    <cellStyle name="euro 2" xfId="153" xr:uid="{AADE624E-49A6-4A68-B14B-0058595ECF8C}"/>
    <cellStyle name="Euro 2 10" xfId="154" xr:uid="{C5A88D62-AA50-4AF2-BE44-FF320B67DE61}"/>
    <cellStyle name="Euro 2 2" xfId="155" xr:uid="{D4E26618-2782-4D3A-A6CF-CC102850DE9B}"/>
    <cellStyle name="Euro 2 2 2" xfId="156" xr:uid="{ABDBF304-5C9E-4AA6-B9B5-A193D0A6CBC0}"/>
    <cellStyle name="Euro 2 2 2 2" xfId="157" xr:uid="{76A8BB96-2F71-4817-9FF6-0C61B3690A70}"/>
    <cellStyle name="Euro 2 2 3" xfId="158" xr:uid="{710216BB-55DB-42FF-8CCF-D519BE626530}"/>
    <cellStyle name="Euro 2 2 3 2" xfId="159" xr:uid="{866BB5E4-2A15-4992-B164-6FFEFC32AD64}"/>
    <cellStyle name="Euro 2 2 4" xfId="160" xr:uid="{8C53DF1D-EED6-431C-9AEB-3021E78FA85E}"/>
    <cellStyle name="Euro 2 2 5" xfId="161" xr:uid="{588B31CA-7D35-4F30-BC0E-3C36F834360C}"/>
    <cellStyle name="euro 2 3" xfId="162" xr:uid="{B106243D-9281-46AB-8085-9F1E6E8260CC}"/>
    <cellStyle name="euro 2 4" xfId="163" xr:uid="{E31352E1-5599-4345-A7A8-C7A27F172D73}"/>
    <cellStyle name="euro 2 5" xfId="164" xr:uid="{92AE4C6C-C4F9-4516-A151-E445A1FEEDE1}"/>
    <cellStyle name="euro 2 6" xfId="165" xr:uid="{5EC4E920-F7E8-47E0-9017-2F8AA458EF12}"/>
    <cellStyle name="euro 2 7" xfId="166" xr:uid="{C12008E4-9102-4D4A-AB83-922D9D8B7EFA}"/>
    <cellStyle name="euro 2 8" xfId="167" xr:uid="{B711EABC-DB97-4765-9989-A8F25545EBBF}"/>
    <cellStyle name="euro 2 9" xfId="168" xr:uid="{FCC6B838-DEA7-4685-A564-5C5D37B35921}"/>
    <cellStyle name="euro 3" xfId="169" xr:uid="{D9265F37-551B-4776-8B65-9434DC1699E6}"/>
    <cellStyle name="euro 3 10" xfId="170" xr:uid="{658ECEB1-D385-4A47-958C-64ED6965859D}"/>
    <cellStyle name="Euro 3 11" xfId="171" xr:uid="{5BB8152F-4163-4FE4-A04C-96D2F3826949}"/>
    <cellStyle name="Euro 3 12" xfId="172" xr:uid="{97A4CE22-BA76-4531-8C42-23AD2AB350B0}"/>
    <cellStyle name="Euro 3 2" xfId="173" xr:uid="{73753F3C-EF9B-490B-99B4-2552CFD441EA}"/>
    <cellStyle name="Euro 3 2 2" xfId="174" xr:uid="{88956B09-0E52-4529-86E0-19FB10F9AA1E}"/>
    <cellStyle name="Euro 3 2 2 2" xfId="175" xr:uid="{5F83A65D-46EF-47BB-831A-4ECEF3CE3B80}"/>
    <cellStyle name="Euro 3 2 3" xfId="176" xr:uid="{3DBD3C49-8696-47BD-8CA3-EEFAA560D4F7}"/>
    <cellStyle name="Euro 3 2 3 2" xfId="177" xr:uid="{57D89A38-4A18-49C3-823D-EE8959F6BC5C}"/>
    <cellStyle name="Euro 3 2 4" xfId="178" xr:uid="{B4CF5B2B-A753-4E68-AA79-F59BC6ED449D}"/>
    <cellStyle name="Euro 3 3" xfId="179" xr:uid="{0085460B-F181-4482-9543-B64F321BFE93}"/>
    <cellStyle name="Euro 3 3 2" xfId="180" xr:uid="{25CEEC66-9CB1-48AD-8009-AC4919DB2B8C}"/>
    <cellStyle name="Euro 3 4" xfId="181" xr:uid="{4425D465-C47F-49D1-A7BF-C7D66CE16F53}"/>
    <cellStyle name="Euro 3 4 2" xfId="182" xr:uid="{6B4CFA54-A92E-488B-A56E-A34AF167F81D}"/>
    <cellStyle name="Euro 3 5" xfId="183" xr:uid="{4F45FA48-56C2-4F46-8181-74F3DDC3B721}"/>
    <cellStyle name="Euro 3 5 2" xfId="184" xr:uid="{D2530E4C-01F7-4998-94DF-CFB71ABD6295}"/>
    <cellStyle name="euro 3 6" xfId="185" xr:uid="{8996F76E-5CC6-4A77-9693-9B3AD2165FA5}"/>
    <cellStyle name="euro 3 7" xfId="186" xr:uid="{32B59337-A30F-4F0E-A0A4-ED68B9C8FF79}"/>
    <cellStyle name="euro 3 8" xfId="187" xr:uid="{6573D418-6442-440E-A092-94F211935039}"/>
    <cellStyle name="euro 3 9" xfId="188" xr:uid="{D25A79D8-59F8-4AC1-83FF-532081889950}"/>
    <cellStyle name="Euro 4" xfId="189" xr:uid="{E6EDD3D0-4A2A-4482-937C-1A709038F919}"/>
    <cellStyle name="euro 4 10" xfId="190" xr:uid="{33D27E41-BE00-4640-80B6-540DCC9E4691}"/>
    <cellStyle name="Euro 4 2" xfId="191" xr:uid="{519F3ABB-25E1-440D-8D57-4DB09BE72242}"/>
    <cellStyle name="Euro 4 2 2" xfId="192" xr:uid="{C50B747B-699C-4FE6-9992-21476842B435}"/>
    <cellStyle name="Euro 4 3" xfId="193" xr:uid="{D8633F05-E9D9-404B-8746-C14965684915}"/>
    <cellStyle name="Euro 4 3 2" xfId="194" xr:uid="{9E70AC05-DA8C-4E8C-A35C-ECD90DDA9BE7}"/>
    <cellStyle name="Euro 4 4" xfId="195" xr:uid="{8CF1D588-3562-4CA5-ACD8-B4C7DEFF686C}"/>
    <cellStyle name="Euro 4 4 2" xfId="196" xr:uid="{6547337F-6341-4E71-957E-2F139894F579}"/>
    <cellStyle name="Euro 4 5" xfId="197" xr:uid="{0328FD0E-C08C-4EF9-B4FC-B03A5D60027E}"/>
    <cellStyle name="Euro 4 5 2" xfId="198" xr:uid="{E7BE817C-7DB0-41C5-BF09-388393C5A0CE}"/>
    <cellStyle name="Euro 4 6" xfId="199" xr:uid="{8832BA93-3445-4EF4-A4A7-9AFDEFA505D4}"/>
    <cellStyle name="euro 4 7" xfId="200" xr:uid="{3F73DC3B-9DEC-440D-A901-76103F571112}"/>
    <cellStyle name="euro 4 8" xfId="201" xr:uid="{C80BF7C5-1FE8-410F-A59E-45D5254625FD}"/>
    <cellStyle name="euro 4 9" xfId="202" xr:uid="{B6EC1653-C8BA-4FF6-BA2A-66712922B94C}"/>
    <cellStyle name="Euro 5" xfId="203" xr:uid="{148EDD34-D949-4D3D-9B06-E3BF22C14B23}"/>
    <cellStyle name="Euro 5 2" xfId="204" xr:uid="{1746A401-3A57-44CD-B206-5BC1422A029B}"/>
    <cellStyle name="Euro 5 2 2" xfId="205" xr:uid="{CF4C393B-F8E5-4996-BD72-3A6BB93A33C4}"/>
    <cellStyle name="Euro 5 3" xfId="206" xr:uid="{10C1D7C6-8F30-419E-B85F-E0590D1453B3}"/>
    <cellStyle name="euro 5 4" xfId="207" xr:uid="{E3E3456D-F2BC-4F7C-AFC8-C6258CC359F4}"/>
    <cellStyle name="euro 5 5" xfId="208" xr:uid="{AB37AAF6-BF9C-42BE-AC67-F3963FD582A5}"/>
    <cellStyle name="euro 5 6" xfId="209" xr:uid="{2A53AD8F-CF87-4CA0-A0C5-D193E78FADF4}"/>
    <cellStyle name="euro 5 7" xfId="210" xr:uid="{C2943217-9441-4966-965B-AF879436A060}"/>
    <cellStyle name="euro 5 8" xfId="211" xr:uid="{4E4D12FA-2FDA-454C-BB8A-3AA9E9FEA435}"/>
    <cellStyle name="Euro 6" xfId="212" xr:uid="{A2CFE270-C71F-4FB8-847E-51CF73777B42}"/>
    <cellStyle name="Euro 6 2" xfId="213" xr:uid="{5DC63905-582F-4C8A-A519-550EEB34C6D0}"/>
    <cellStyle name="Euro 6 3" xfId="214" xr:uid="{AE7DDD42-34D8-45AC-BB4B-0C1A48CF3104}"/>
    <cellStyle name="Euro 6 4" xfId="215" xr:uid="{16D8298C-9FB7-482F-A920-C097850C0A7C}"/>
    <cellStyle name="Euro 7" xfId="216" xr:uid="{CB07B807-7DD5-4F0D-9DEA-1017FCC04053}"/>
    <cellStyle name="Euro 7 2" xfId="217" xr:uid="{D5535E9D-11D6-4613-9A40-3BF502C1EF6B}"/>
    <cellStyle name="Euro 7 2 2" xfId="218" xr:uid="{CF6493CB-FB28-4709-A444-D06C6A34B365}"/>
    <cellStyle name="Euro 7 3" xfId="219" xr:uid="{31F60C83-CC1D-41A7-B7EC-F8018BC24F19}"/>
    <cellStyle name="Euro 7 3 2" xfId="220" xr:uid="{42B62F4A-BAE1-4273-A73C-028C0C1F6236}"/>
    <cellStyle name="Euro 7 4" xfId="221" xr:uid="{98754EA6-0FD3-4EDD-8322-8AFDA8C0B1A4}"/>
    <cellStyle name="Euro 7 5" xfId="222" xr:uid="{A32F1192-72A0-4D3A-904A-106D09A5EA04}"/>
    <cellStyle name="Euro 8" xfId="223" xr:uid="{A5C54395-B8FE-4C0B-965D-3B2AE9B8FD3C}"/>
    <cellStyle name="Euro 8 2" xfId="224" xr:uid="{07D69058-3C3C-4453-9EB8-CAF9822EA357}"/>
    <cellStyle name="Euro 8 2 2" xfId="225" xr:uid="{EE5EE6BE-D5E6-4B88-ADBB-16B3616C5E66}"/>
    <cellStyle name="Euro 8 3" xfId="226" xr:uid="{1EA5AAE6-F067-45A7-BD1D-AE9B4E2DB310}"/>
    <cellStyle name="Euro 8 3 2" xfId="227" xr:uid="{B6D24384-1492-4AB1-A9EA-391F507394B1}"/>
    <cellStyle name="Euro 8 3 2 2" xfId="228" xr:uid="{C7212E12-24BF-49EC-AE59-B2A292F45D40}"/>
    <cellStyle name="Euro 8 3 3" xfId="229" xr:uid="{FD507672-510C-4623-B6D6-8035ED14E83D}"/>
    <cellStyle name="Euro 8 4" xfId="230" xr:uid="{029231ED-83D0-46F8-9332-7968C840E43F}"/>
    <cellStyle name="Euro 8 5" xfId="231" xr:uid="{884738C1-E361-4796-AD06-CF131CA2C8A7}"/>
    <cellStyle name="Euro 9" xfId="232" xr:uid="{789A34CF-97EA-4D9A-B122-FA19E31763EB}"/>
    <cellStyle name="Euro 9 2" xfId="233" xr:uid="{965A73EF-23ED-4580-BDFA-48D071C4AA87}"/>
    <cellStyle name="Euro 9 2 2" xfId="234" xr:uid="{7C155FB3-C2DC-4653-8D42-DD2B41AA803E}"/>
    <cellStyle name="Euro 9 3" xfId="235" xr:uid="{98E24A6B-F80A-458C-8558-98E15E5E0D8F}"/>
    <cellStyle name="Euro 9 3 2" xfId="236" xr:uid="{0E160684-FB52-4F94-8DDD-8E35F8B976CA}"/>
    <cellStyle name="Euro 9 3 2 2" xfId="237" xr:uid="{2DED9312-E1E7-4C1D-96FD-DAE5AB9D0250}"/>
    <cellStyle name="Euro 9 3 3" xfId="238" xr:uid="{2DA5B801-9DD3-4F3E-9AB2-508BC3C11E45}"/>
    <cellStyle name="Euro 9 4" xfId="239" xr:uid="{9BB9C8A6-96DD-4512-BEF3-92184399EEFA}"/>
    <cellStyle name="Euro 9 5" xfId="240" xr:uid="{4B2ABFFD-A050-492F-8482-A14C3A5C9052}"/>
    <cellStyle name="Euro_09 1007 Programma FMK" xfId="241" xr:uid="{3D684E7E-0E9A-4801-8D7E-815DF194CC2E}"/>
    <cellStyle name="Explanatory Text" xfId="242" xr:uid="{0480A7D4-4A5B-427F-9426-86D2DFA206DA}"/>
    <cellStyle name="Followed Hyperlink_05,0 Pat.kmr." xfId="243" xr:uid="{B551997B-877A-443C-A578-B1B69DB48A00}"/>
    <cellStyle name="Gekoppelde cel 2" xfId="244" xr:uid="{469DBE3D-BF8F-4DE6-A235-0A50001EE034}"/>
    <cellStyle name="Gekoppelde cel 2 2" xfId="245" xr:uid="{15BD2A1D-2331-4205-BECE-4FEEA3CEAFB1}"/>
    <cellStyle name="Gekoppelde cel 3" xfId="246" xr:uid="{02738C57-DA33-444A-BD3F-508C374C3DDF}"/>
    <cellStyle name="Gekoppelde cel 4" xfId="247" xr:uid="{3306A7F5-0787-44E5-A526-393DB17AD0FC}"/>
    <cellStyle name="Goed 2" xfId="248" xr:uid="{EE7F3740-2353-4844-8A9D-13619F892AC5}"/>
    <cellStyle name="Goed 2 2" xfId="249" xr:uid="{B9467434-614D-4330-AC53-70016098B607}"/>
    <cellStyle name="Goed 3" xfId="250" xr:uid="{27A94629-5CF7-42BD-B981-94F9A13E1830}"/>
    <cellStyle name="Goed 3 2" xfId="251" xr:uid="{E9C8CA9E-F9C3-4F4A-BA78-0C47FD9A396F}"/>
    <cellStyle name="Goed 4" xfId="252" xr:uid="{59534142-C311-4C1D-99A1-E333E919527C}"/>
    <cellStyle name="Good" xfId="253" xr:uid="{328444CF-C3E8-4879-AAFB-750039635DA1}"/>
    <cellStyle name="Good 2" xfId="254" xr:uid="{FE6B135D-4AC5-48AA-941C-128ED801D246}"/>
    <cellStyle name="Heading" xfId="255" xr:uid="{83D52D53-26D6-4332-80E5-8E3FB12DD3CC}"/>
    <cellStyle name="Heading 1" xfId="256" xr:uid="{82B5E81A-4BCC-4B02-9067-7BC1F7971BD9}"/>
    <cellStyle name="Heading 1 2" xfId="257" xr:uid="{E599D100-AD5A-4B93-96DF-31404CAC02E6}"/>
    <cellStyle name="Heading 2" xfId="258" xr:uid="{4FFED72F-E78E-440F-B9EC-EC66332E7A04}"/>
    <cellStyle name="Heading 2 2" xfId="259" xr:uid="{D2D882CA-E02F-4E9A-B8E0-416DDCE77BDE}"/>
    <cellStyle name="Heading 3" xfId="260" xr:uid="{7FA8C517-C4DB-4508-8E08-67B77D6E6770}"/>
    <cellStyle name="Heading 3 2" xfId="261" xr:uid="{9C55B80B-F28F-4D1F-81E0-9B1D859EFFF3}"/>
    <cellStyle name="Heading 3 2 2" xfId="262" xr:uid="{4195408A-937E-469B-8DB2-A64FE303C33F}"/>
    <cellStyle name="Heading 4" xfId="263" xr:uid="{8B5E1129-ABC6-426E-BE0C-E7BF42F2D8CB}"/>
    <cellStyle name="Heading 4 2" xfId="264" xr:uid="{9D1F8E3E-8154-4FB8-BE2F-5C3BF937AF25}"/>
    <cellStyle name="Heading1" xfId="265" xr:uid="{5D266694-392D-4429-AF7D-5E645E56D02D}"/>
    <cellStyle name="Hyperlink 2" xfId="266" xr:uid="{BC696880-FEA7-4814-A833-7585DF17EFA8}"/>
    <cellStyle name="Hyperlink 2 2" xfId="267" xr:uid="{A6E9812E-F15F-40AC-B684-012A91A9DE15}"/>
    <cellStyle name="Hyperlink 2 3" xfId="268" xr:uid="{917E0FF9-7E6E-4ED6-83E4-D768CD3AD686}"/>
    <cellStyle name="Hyperlink 3" xfId="269" xr:uid="{736DB413-B88A-45AF-9CB5-D889583D3A94}"/>
    <cellStyle name="Hyperlink 3 2" xfId="270" xr:uid="{519742C7-0301-40EC-A117-74E7D350A795}"/>
    <cellStyle name="Hyperlink 4" xfId="271" xr:uid="{5C65A2B3-756A-4893-830E-97106F4BFE21}"/>
    <cellStyle name="Input" xfId="272" xr:uid="{F23EF9E4-8536-495D-AF15-EAA19531EE1B}"/>
    <cellStyle name="Input 2" xfId="273" xr:uid="{FAD1CF54-F6B8-4AF1-A264-16B305CB9D41}"/>
    <cellStyle name="invoer 10" xfId="275" xr:uid="{B6D21AA0-F41D-4288-B96D-7F585848060B}"/>
    <cellStyle name="invoer 11" xfId="276" xr:uid="{F1AC599C-4627-4854-8D51-239FEBD139DE}"/>
    <cellStyle name="invoer 12" xfId="277" xr:uid="{051AC3B8-5700-4832-9E9D-93829F348499}"/>
    <cellStyle name="invoer 13" xfId="278" xr:uid="{600B37D4-880F-4EAE-8476-DC9EA2407C1F}"/>
    <cellStyle name="invoer 14" xfId="279" xr:uid="{76CE5A0C-7C5C-42EA-8829-7FACE4CF7831}"/>
    <cellStyle name="invoer 15" xfId="280" xr:uid="{F1098D89-A901-4699-B1A4-F164E1DFE065}"/>
    <cellStyle name="invoer 16" xfId="281" xr:uid="{4A233791-E636-4332-BB32-315709E06029}"/>
    <cellStyle name="invoer 17" xfId="282" xr:uid="{75893FD2-ECAB-43AE-89F1-FF90275069D2}"/>
    <cellStyle name="invoer 18" xfId="283" xr:uid="{950E1B02-17E7-4F37-90F8-4383136F93F5}"/>
    <cellStyle name="invoer 19" xfId="284" xr:uid="{212C0B16-42F2-4BDF-8DD7-1A2B041388D4}"/>
    <cellStyle name="invoer 2" xfId="285" xr:uid="{EF7DB86F-6D8E-459C-95CB-F77F133BBEB3}"/>
    <cellStyle name="invoer 2 2" xfId="286" xr:uid="{A5B417E9-8A1E-4E75-B681-8F99D1237BCE}"/>
    <cellStyle name="Invoer 20" xfId="287" xr:uid="{E664C0E8-0866-4EE5-9728-3355F1E298F4}"/>
    <cellStyle name="Invoer 21" xfId="288" xr:uid="{8DB09760-62FA-4990-ADA7-2A9B04DEE2C5}"/>
    <cellStyle name="Invoer 22" xfId="289" xr:uid="{F39A54E0-3CED-4B79-833E-FB97DD18794F}"/>
    <cellStyle name="Invoer 23" xfId="290" xr:uid="{00F69A99-C048-47B6-BC29-CF869D7D49E8}"/>
    <cellStyle name="Invoer 24" xfId="291" xr:uid="{90881D9A-99A9-4388-9B7A-B426E9632D03}"/>
    <cellStyle name="invoer 25" xfId="292" xr:uid="{4BE0FD44-4031-4E3D-B19F-BADB4EE477A1}"/>
    <cellStyle name="invoer 26" xfId="293" xr:uid="{5FEB0B27-8EE3-455A-B3E7-EC22C5991C0C}"/>
    <cellStyle name="invoer 27" xfId="294" xr:uid="{BE7C80C9-270D-4D89-94F6-4A47FE861491}"/>
    <cellStyle name="invoer 28" xfId="295" xr:uid="{2765533F-FED3-4684-9746-31FDE46AC3A0}"/>
    <cellStyle name="invoer 29" xfId="296" xr:uid="{B66492BC-ECDC-4A54-A266-E8E1098BDEC6}"/>
    <cellStyle name="invoer 3" xfId="297" xr:uid="{8DA3223E-9D75-43D5-9BB4-F18F82DC5C30}"/>
    <cellStyle name="invoer 3 2" xfId="298" xr:uid="{472F1EF0-6A2D-4D3C-90C1-FF544C601891}"/>
    <cellStyle name="invoer 30" xfId="299" xr:uid="{79AD766C-C2C6-48E9-903B-0F3E218C1FED}"/>
    <cellStyle name="invoer 31" xfId="300" xr:uid="{DAA9D059-F277-4B93-A613-F26B165C06BC}"/>
    <cellStyle name="invoer 32" xfId="301" xr:uid="{D49EE1F8-23B4-468C-908B-A52D3CB4965D}"/>
    <cellStyle name="invoer 33" xfId="302" xr:uid="{E88283CB-1428-4D0F-9CFA-209AB013775E}"/>
    <cellStyle name="invoer 34" xfId="303" xr:uid="{2F29A97C-E8C4-4285-BEF5-4A786F39CDD0}"/>
    <cellStyle name="invoer 35" xfId="304" xr:uid="{193F8469-0D88-491C-B2D0-EDF1E8CE3CA1}"/>
    <cellStyle name="invoer 36" xfId="305" xr:uid="{BF75FCA0-ABF7-4608-8248-5D72A9F1F41E}"/>
    <cellStyle name="invoer 37" xfId="306" xr:uid="{9DDB3194-D0D0-48B1-920A-0CFEA4FB5E6F}"/>
    <cellStyle name="invoer 38" xfId="307" xr:uid="{EE9312F4-EDA1-44BC-942A-73FC802A496A}"/>
    <cellStyle name="invoer 39" xfId="308" xr:uid="{CC5DB417-4206-47D5-AA65-73AA15B7E4D0}"/>
    <cellStyle name="invoer 4" xfId="309" xr:uid="{7B687D5F-94E5-476E-91B2-7B2662B237C7}"/>
    <cellStyle name="Invoer 4 2" xfId="310" xr:uid="{96FDB92F-D568-46AA-8D26-4FC6579592F1}"/>
    <cellStyle name="invoer 40" xfId="311" xr:uid="{27BFF301-7C0D-4984-8F9A-F25E58A712FC}"/>
    <cellStyle name="invoer 41" xfId="312" xr:uid="{830F709E-83CC-4939-8112-036C2CE30F0F}"/>
    <cellStyle name="invoer 42" xfId="313" xr:uid="{E3867070-21C4-409F-BCFC-236754D4EEB8}"/>
    <cellStyle name="invoer 43" xfId="314" xr:uid="{01CF62EB-2769-465D-A565-8EECD5310EDB}"/>
    <cellStyle name="invoer 44" xfId="315" xr:uid="{1BCFD1F5-1026-4691-B1F1-C2B9EC59939E}"/>
    <cellStyle name="invoer 45" xfId="316" xr:uid="{1DA963DF-535D-40CB-897E-CB1D9AC6D9A1}"/>
    <cellStyle name="invoer 46" xfId="317" xr:uid="{F814CFD1-1947-4EFD-9CB0-ABB1A5FAC34A}"/>
    <cellStyle name="invoer 47" xfId="318" xr:uid="{6AB4BBD9-D3CF-4806-B8F7-6CFBEE4470BC}"/>
    <cellStyle name="invoer 48" xfId="319" xr:uid="{01F6BBE3-4E9C-4FDF-89B5-9831976FB966}"/>
    <cellStyle name="invoer 49" xfId="320" xr:uid="{9660431A-588E-4768-8BD6-28C156149728}"/>
    <cellStyle name="invoer 5" xfId="321" xr:uid="{93347B40-904E-4539-8814-2FC647BD2DE8}"/>
    <cellStyle name="invoer 50" xfId="322" xr:uid="{6792477F-D238-4059-AE14-C4E191613FCB}"/>
    <cellStyle name="invoer 51" xfId="323" xr:uid="{0E91BA60-DBFC-43E1-B046-0B6B879C2712}"/>
    <cellStyle name="invoer 52" xfId="324" xr:uid="{372C361E-0E4A-4988-ACF6-FC171EBDE257}"/>
    <cellStyle name="invoer 53" xfId="325" xr:uid="{7780FA84-67F5-4760-BBE0-850F8285E1BC}"/>
    <cellStyle name="invoer 54" xfId="326" xr:uid="{B0979C59-E897-4C40-B555-090D868E3314}"/>
    <cellStyle name="Invoer 55" xfId="327" xr:uid="{2EA6ECAA-E43D-45C1-B767-0E518AA48EAD}"/>
    <cellStyle name="Invoer 56" xfId="328" xr:uid="{BBBD1E55-F1CF-42E4-BFBE-824768275F18}"/>
    <cellStyle name="Invoer 57" xfId="329" xr:uid="{D85F2EC3-332B-401F-B950-4F0F90C7927A}"/>
    <cellStyle name="Invoer 58" xfId="330" xr:uid="{B8F33ADE-D4BD-485E-BDE3-2A0A3EA30FAD}"/>
    <cellStyle name="Invoer 59" xfId="331" xr:uid="{585BA9EF-BFCD-4068-A9FA-723776D1FC3C}"/>
    <cellStyle name="invoer 6" xfId="332" xr:uid="{4764DD1E-4D42-40EC-BEED-C19E143EC6D8}"/>
    <cellStyle name="Invoer 60" xfId="333" xr:uid="{AC4FA540-2E47-4EA7-BBAE-A59DA71BCADC}"/>
    <cellStyle name="Invoer 61" xfId="334" xr:uid="{95A7C0EC-CE21-49B6-8F73-BFF2E9FB84D6}"/>
    <cellStyle name="Invoer 62" xfId="335" xr:uid="{11FDE3E3-5B3A-4856-AEBA-705EBFE82879}"/>
    <cellStyle name="Invoer 63" xfId="336" xr:uid="{0D8F60A1-E89D-44BF-AD73-C47AAB290907}"/>
    <cellStyle name="Invoer 64" xfId="337" xr:uid="{35F7879B-8A4B-4C54-B40B-8AE763F3E29D}"/>
    <cellStyle name="Invoer 65" xfId="338" xr:uid="{A43D7413-8F9B-4515-ABE2-90CD10004C77}"/>
    <cellStyle name="Invoer 66" xfId="339" xr:uid="{9E991E81-0E82-4D70-B1A9-6D4DE7D2B700}"/>
    <cellStyle name="Invoer 67" xfId="340" xr:uid="{85358BC6-7CAA-45F9-98EF-C6B6AB3E2508}"/>
    <cellStyle name="Invoer 68" xfId="341" xr:uid="{F817B6E2-4639-43E8-A44A-E7623E06DE75}"/>
    <cellStyle name="Invoer 69" xfId="342" xr:uid="{DE61596F-0AD2-454C-AEF3-9B8D151596CB}"/>
    <cellStyle name="invoer 7" xfId="343" xr:uid="{035FB8B6-D79D-4F9E-A87E-FD1CAED6DA83}"/>
    <cellStyle name="Invoer 70" xfId="344" xr:uid="{0A4EA79E-8081-43D9-89D2-7F21A8E3A7B8}"/>
    <cellStyle name="Invoer 71" xfId="345" xr:uid="{87B21969-0AF7-415D-8BD1-050E0623D56C}"/>
    <cellStyle name="Invoer 72" xfId="346" xr:uid="{2F314F06-0097-450C-BF1D-E5EAAD7EA503}"/>
    <cellStyle name="Invoer 73" xfId="347" xr:uid="{92F05702-7B55-4746-B6E5-D2A1A7D103D6}"/>
    <cellStyle name="Invoer 74" xfId="348" xr:uid="{A30149F6-D749-49F3-813E-FA26261AC969}"/>
    <cellStyle name="Invoer 75" xfId="349" xr:uid="{DF1D12C7-A2AB-4D0E-BABD-36CE7EF5E49F}"/>
    <cellStyle name="Invoer 76" xfId="350" xr:uid="{43185C73-2A70-4D08-838C-207A1DF8E6D6}"/>
    <cellStyle name="Invoer 77" xfId="351" xr:uid="{CABBFF6C-9133-4BFC-A8B6-1F846754CBCE}"/>
    <cellStyle name="Invoer 78" xfId="352" xr:uid="{D69A0A7E-A7DF-4745-A408-B84FC792CC53}"/>
    <cellStyle name="Invoer 79" xfId="353" xr:uid="{8FDFD3F9-FB10-470D-889B-DDC5E6E477A4}"/>
    <cellStyle name="invoer 8" xfId="354" xr:uid="{DEE8F74E-6555-4477-A870-070A5601A373}"/>
    <cellStyle name="Invoer 80" xfId="355" xr:uid="{90ECBCEE-FA7F-4782-80F7-388FE01A86C0}"/>
    <cellStyle name="Invoer 81" xfId="356" xr:uid="{ABE8810F-7D28-4AF4-9828-1D86A6C16946}"/>
    <cellStyle name="invoer 82" xfId="274" xr:uid="{FD8C838B-53CF-4A3A-9D09-B049DA5C2033}"/>
    <cellStyle name="invoer 9" xfId="357" xr:uid="{AC3950BB-4C1A-4E2E-8665-D5F4E91028A5}"/>
    <cellStyle name="Komma 10" xfId="359" xr:uid="{3F3AC8FC-58EE-40CE-86FA-20BC090C12B5}"/>
    <cellStyle name="Komma 11" xfId="358" xr:uid="{FF6D7956-223D-451F-A0DF-057165D2BB51}"/>
    <cellStyle name="Komma 2" xfId="360" xr:uid="{002CB551-77CF-4A73-8331-0DF3F64B1E7E}"/>
    <cellStyle name="Komma 2 2" xfId="361" xr:uid="{B600D49F-057C-4FC2-9E0E-951FF4C4DA4A}"/>
    <cellStyle name="Komma 2 2 2" xfId="362" xr:uid="{C06D130F-70F7-4DDC-B100-4C78405A0A42}"/>
    <cellStyle name="Komma 2 2 2 2" xfId="363" xr:uid="{1EBDBAEC-FA26-4515-B22A-F2B920D24C89}"/>
    <cellStyle name="Komma 2 2 3" xfId="364" xr:uid="{D1511DFE-CB6A-46EB-BEB2-78C911604A0D}"/>
    <cellStyle name="Komma 2 3" xfId="365" xr:uid="{E37A1175-63D1-4B99-B668-3FF548A6ABA5}"/>
    <cellStyle name="Komma 2 3 2" xfId="366" xr:uid="{F078C86E-595B-48B8-BD1A-42B40DEC3B1B}"/>
    <cellStyle name="Komma 2 4" xfId="367" xr:uid="{8D0B6085-BBAC-40B9-B87E-5D6EC75BB334}"/>
    <cellStyle name="Komma 2 5" xfId="368" xr:uid="{242948A7-2F31-4836-8729-B1FED7757015}"/>
    <cellStyle name="Komma 2 6" xfId="369" xr:uid="{C927F9CD-9074-4F75-BEDD-9D66B3ADC093}"/>
    <cellStyle name="Komma 3" xfId="370" xr:uid="{96F0AED8-D17C-46AA-9B4E-126758947191}"/>
    <cellStyle name="Komma 3 2" xfId="371" xr:uid="{D1B82496-318B-42F8-BFB8-C73648EEF069}"/>
    <cellStyle name="Komma 3 2 2" xfId="372" xr:uid="{C6811D1B-DEEE-4CD8-B70F-3847585F750F}"/>
    <cellStyle name="Komma 3 2 3" xfId="373" xr:uid="{5FDD9BD7-5ABF-4674-B5DA-7C775BFFCC73}"/>
    <cellStyle name="Komma 3 2 3 2" xfId="374" xr:uid="{91A122D7-67B2-4A3C-91D4-FC331F2AD121}"/>
    <cellStyle name="Komma 3 2 4" xfId="375" xr:uid="{AF9DDD08-25EA-4063-8115-07092D59E69C}"/>
    <cellStyle name="Komma 3 3" xfId="376" xr:uid="{CAD53F3A-3DC1-498A-95DE-6B57B952B02B}"/>
    <cellStyle name="Komma 3 3 2" xfId="377" xr:uid="{681ECC4B-5C3B-493E-ACC5-8CB31995E705}"/>
    <cellStyle name="Komma 3 3 2 2" xfId="378" xr:uid="{6576D15A-B05D-4634-9EDC-451C02009243}"/>
    <cellStyle name="Komma 3 3 3" xfId="379" xr:uid="{3FE20318-B048-4C28-8B6A-AD1BE1648EE6}"/>
    <cellStyle name="Komma 3 4" xfId="380" xr:uid="{C3475FAA-A12E-48A7-9408-81EA142D5165}"/>
    <cellStyle name="Komma 3 5" xfId="381" xr:uid="{0A25E9D8-471D-486F-BFA0-6F881D04D273}"/>
    <cellStyle name="Komma 3 6" xfId="382" xr:uid="{397BCC35-C874-4D49-A266-12C375316C81}"/>
    <cellStyle name="Komma 4" xfId="383" xr:uid="{28624412-519A-4484-9E8D-2546910EB36A}"/>
    <cellStyle name="Komma 4 2" xfId="384" xr:uid="{A8658C53-D0C1-4278-AB51-FF512147BE49}"/>
    <cellStyle name="Komma 4 2 2" xfId="385" xr:uid="{8F848E5C-61B0-4F96-98BB-A57C3C8FF1D2}"/>
    <cellStyle name="Komma 4 2 3" xfId="386" xr:uid="{5126CABA-4E44-4ADC-B85D-1954EE818CCF}"/>
    <cellStyle name="Komma 4 3" xfId="387" xr:uid="{BA6C3436-71DA-4311-8BCF-48063BADFBB6}"/>
    <cellStyle name="Komma 4 3 2" xfId="388" xr:uid="{460EC253-92E8-4C49-ADE7-6E8C3FD66443}"/>
    <cellStyle name="Komma 4 3 2 2" xfId="389" xr:uid="{E93C1B3A-7290-4B33-9F7B-C18F5301315B}"/>
    <cellStyle name="Komma 4 3 3" xfId="390" xr:uid="{C109142F-565E-4390-9707-74D470202938}"/>
    <cellStyle name="Komma 4 3 4" xfId="391" xr:uid="{FEAD446E-4BAE-4B0F-B00D-F55F68FB8989}"/>
    <cellStyle name="Komma 4 4" xfId="392" xr:uid="{5692CB1F-572A-4F0C-9160-B55E74D1CA8D}"/>
    <cellStyle name="Komma 4 5" xfId="393" xr:uid="{048B4259-3547-405C-98C5-EE218D6029C7}"/>
    <cellStyle name="Komma 4 6" xfId="394" xr:uid="{01E6B071-86D6-45E7-B89A-5EAF2BAF3E0D}"/>
    <cellStyle name="Komma 4 7" xfId="395" xr:uid="{8E00797D-98D4-4AF3-B11A-E90ECF0F4455}"/>
    <cellStyle name="Komma 4 8" xfId="396" xr:uid="{E58A444E-BFE1-4F08-80AD-0A42C7A66325}"/>
    <cellStyle name="Komma 5" xfId="397" xr:uid="{7659CF34-C1D1-478A-AA17-4DF206A7E33E}"/>
    <cellStyle name="Komma 5 2" xfId="398" xr:uid="{E8F41D80-52E0-4254-8127-CFBFC1AB0B72}"/>
    <cellStyle name="Komma 5 3" xfId="399" xr:uid="{BE20B6B0-A45A-460D-8F10-978D138FD0BB}"/>
    <cellStyle name="Komma 6" xfId="400" xr:uid="{EBEC875C-2022-4436-94F6-532E3F8EE4E1}"/>
    <cellStyle name="Komma 7" xfId="401" xr:uid="{D52DC3D3-4712-459D-ACFA-77653167AFC6}"/>
    <cellStyle name="Komma 8" xfId="402" xr:uid="{DE1972D8-421F-4A9D-ABC0-FD68A84FE7AB}"/>
    <cellStyle name="Komma 8 2" xfId="403" xr:uid="{FB6E613C-437F-42B2-8D06-E40D05366401}"/>
    <cellStyle name="Komma 9" xfId="404" xr:uid="{BB7FAC3C-6E57-4D49-83D9-38F15DD363A3}"/>
    <cellStyle name="kop" xfId="405" xr:uid="{C149A74E-AB2D-47F4-9A21-8F9351A30461}"/>
    <cellStyle name="Kop 1 2" xfId="406" xr:uid="{B1234C28-349A-42AA-84AB-D7CA6FFBDDE9}"/>
    <cellStyle name="Kop 1 3" xfId="407" xr:uid="{48B05738-A857-4180-A47C-BD1A210980C2}"/>
    <cellStyle name="Kop 1 4" xfId="408" xr:uid="{CD358C8F-937C-47D0-B0F5-A6FF7ABB965E}"/>
    <cellStyle name="Kop 1 5" xfId="409" xr:uid="{6DEC07EF-520E-451A-8438-27B7FD22C2DD}"/>
    <cellStyle name="Kop 2 2" xfId="410" xr:uid="{B123BCC0-31B1-41ED-98B6-CF92CC64C832}"/>
    <cellStyle name="Kop 2 3" xfId="411" xr:uid="{95B4C694-53A3-49E9-872C-DC23EA9FFC2A}"/>
    <cellStyle name="Kop 2 4" xfId="412" xr:uid="{8A8A7967-0AD4-4959-8102-EB643EE07FFF}"/>
    <cellStyle name="Kop 2 5" xfId="413" xr:uid="{63861577-C99F-4059-8D1D-AED6B557B586}"/>
    <cellStyle name="Kop 3 2" xfId="414" xr:uid="{EE891577-1228-4E4A-811F-B22928EA1EE2}"/>
    <cellStyle name="Kop 3 3" xfId="415" xr:uid="{2487FC72-FA57-4DE2-8BAE-380669D92318}"/>
    <cellStyle name="Kop 3 4" xfId="416" xr:uid="{2C615C54-37E0-4556-BECB-0F4620799F0B}"/>
    <cellStyle name="Kop 3 5" xfId="417" xr:uid="{176C46AC-8B49-4460-8918-2FFC653A649F}"/>
    <cellStyle name="Kop 4 2" xfId="418" xr:uid="{97A2E806-2843-4326-AA82-3B4B3E2B7331}"/>
    <cellStyle name="Kop 4 3" xfId="419" xr:uid="{36AE5DA1-A45B-4F8F-9687-F15A65D64E0E}"/>
    <cellStyle name="Kop 4 4" xfId="420" xr:uid="{8966703C-1065-4E78-A21E-77C2F8C8FAAE}"/>
    <cellStyle name="Kop 4 5" xfId="421" xr:uid="{F17FA975-04ED-4EC5-8623-59ABC625189F}"/>
    <cellStyle name="kop 5" xfId="422" xr:uid="{8D71AF7B-E0DE-4C38-A3BC-87FBBE0F3B31}"/>
    <cellStyle name="kop 6" xfId="423" xr:uid="{2347F008-D9BD-4E20-9011-DC6188253846}"/>
    <cellStyle name="kop 7" xfId="424" xr:uid="{D6766877-3F24-4D15-8837-924C6BDB4D0D}"/>
    <cellStyle name="kop 8" xfId="425" xr:uid="{31A8741C-F499-4914-A33D-5BC3619A9434}"/>
    <cellStyle name="kop 9" xfId="426" xr:uid="{1FA1A281-FD38-4E11-8880-876E55B7448E}"/>
    <cellStyle name="Koppen_rekenblad" xfId="427" xr:uid="{DFA9C5CB-97EB-464E-BD9F-A9E2E5A25413}"/>
    <cellStyle name="koppenrekenblad2" xfId="428" xr:uid="{5CCAA527-CF4E-4930-92A0-EEAB5E6BE538}"/>
    <cellStyle name="koppenrekenblad2 10" xfId="429" xr:uid="{06600436-B673-44D7-ACD0-146CD3C86096}"/>
    <cellStyle name="koppenrekenblad2 11" xfId="430" xr:uid="{CC486FF5-CC86-4000-AA90-CF888D024E68}"/>
    <cellStyle name="koppenrekenblad2 12" xfId="431" xr:uid="{EDFE6BA3-36E7-45CD-AF27-2CBD0B491E63}"/>
    <cellStyle name="koppenrekenblad2 13" xfId="432" xr:uid="{EF61485D-F64E-4A26-93A4-81DD2641CA76}"/>
    <cellStyle name="koppenrekenblad2 14" xfId="433" xr:uid="{B50F3152-9DE7-4825-8D46-CD1D5A05FD30}"/>
    <cellStyle name="koppenrekenblad2 15" xfId="434" xr:uid="{5C3989F2-FB77-4C0F-BAE0-C47D9AFEED4F}"/>
    <cellStyle name="koppenrekenblad2 16" xfId="435" xr:uid="{8A24B831-F0E3-46AC-9287-53653F93C246}"/>
    <cellStyle name="koppenrekenblad2 17" xfId="436" xr:uid="{C0CC5AA9-3E21-4658-AE89-0182EA2931DF}"/>
    <cellStyle name="koppenrekenblad2 18" xfId="437" xr:uid="{25307409-A972-4B25-B102-2DA10F1A968B}"/>
    <cellStyle name="koppenrekenblad2 19" xfId="438" xr:uid="{21113140-EF4D-4BD8-BA9A-0AB19E225919}"/>
    <cellStyle name="koppenrekenblad2 2" xfId="439" xr:uid="{79EBC93B-426F-48C4-949A-F34C9BD072CA}"/>
    <cellStyle name="koppenrekenblad2 2 2" xfId="440" xr:uid="{65C207B3-2481-4A9A-AB53-76563AA1D53A}"/>
    <cellStyle name="koppenrekenblad2 2 3" xfId="441" xr:uid="{FA648296-D157-4C35-9629-0DBA0D4E4817}"/>
    <cellStyle name="koppenrekenblad2 2 4" xfId="442" xr:uid="{53E75BA5-1808-479E-B2B4-8137222AAEE1}"/>
    <cellStyle name="koppenrekenblad2 2 5" xfId="443" xr:uid="{E4D5AF3D-2535-4FA0-B879-FBA37D3E9B16}"/>
    <cellStyle name="koppenrekenblad2 20" xfId="444" xr:uid="{C5037551-5E8A-4E63-8BAB-A6C25E5C90B6}"/>
    <cellStyle name="koppenrekenblad2 21" xfId="445" xr:uid="{1D454DB2-77B2-4874-9BC0-3B01DE8D8B5D}"/>
    <cellStyle name="koppenrekenblad2 22" xfId="446" xr:uid="{F714F8C4-A9EC-46DF-BBAE-A7FF2FC52A20}"/>
    <cellStyle name="koppenrekenblad2 23" xfId="447" xr:uid="{9B4BEBAE-9444-452D-877B-72BD63DCBACA}"/>
    <cellStyle name="koppenrekenblad2 24" xfId="448" xr:uid="{83154E75-1A49-4C28-95F4-EB29A690BA24}"/>
    <cellStyle name="koppenrekenblad2 25" xfId="449" xr:uid="{A23B1F47-BECB-4377-A9BC-BD22236080FB}"/>
    <cellStyle name="koppenrekenblad2 26" xfId="450" xr:uid="{2CC908A5-E729-43E6-8B32-913C05F6FA50}"/>
    <cellStyle name="koppenrekenblad2 27" xfId="451" xr:uid="{11786945-E4C1-4E68-803E-DC3F7D9D00CB}"/>
    <cellStyle name="koppenrekenblad2 28" xfId="452" xr:uid="{75B6281F-96FA-488A-A008-2D34F311ABC7}"/>
    <cellStyle name="koppenrekenblad2 29" xfId="453" xr:uid="{10265865-4834-4A13-AA7E-0A4AC14F7365}"/>
    <cellStyle name="koppenrekenblad2 3" xfId="454" xr:uid="{25164867-1BDC-4A00-8C2F-9F7EA91ED6C4}"/>
    <cellStyle name="koppenrekenblad2 30" xfId="455" xr:uid="{98042E97-A509-47B1-A5F2-2729EDF94C12}"/>
    <cellStyle name="koppenrekenblad2 31" xfId="456" xr:uid="{B153E60F-EACF-48BC-9153-E2EDED4C2A56}"/>
    <cellStyle name="koppenrekenblad2 32" xfId="457" xr:uid="{0012AF25-08D1-4D27-837E-FCABF8DC2AA4}"/>
    <cellStyle name="koppenrekenblad2 33" xfId="458" xr:uid="{FC062AF3-63CC-46DF-9C1C-2B0571D2EAB6}"/>
    <cellStyle name="koppenrekenblad2 34" xfId="459" xr:uid="{45D35DED-2714-4C6A-BB69-EE25C220FA86}"/>
    <cellStyle name="koppenrekenblad2 35" xfId="460" xr:uid="{4010ED10-797A-46F7-83B2-5153F720518C}"/>
    <cellStyle name="koppenrekenblad2 36" xfId="461" xr:uid="{96962C6B-49CB-41D4-B85E-9A24A85643CA}"/>
    <cellStyle name="koppenrekenblad2 37" xfId="462" xr:uid="{EADD1333-7F1C-4989-A523-2C1B593B1665}"/>
    <cellStyle name="koppenrekenblad2 38" xfId="463" xr:uid="{A39FA96F-A304-43BF-B9C6-86EF2E3EC4A7}"/>
    <cellStyle name="koppenrekenblad2 39" xfId="464" xr:uid="{F0F2CDAE-70F6-407A-8F1D-FA170D7B5E55}"/>
    <cellStyle name="koppenrekenblad2 4" xfId="465" xr:uid="{50428DB8-8BAE-44E4-8CC2-8089D62EE67A}"/>
    <cellStyle name="koppenrekenblad2 40" xfId="466" xr:uid="{BFED9F0C-BA32-453A-A3CD-56FB8E87569F}"/>
    <cellStyle name="koppenrekenblad2 41" xfId="467" xr:uid="{58B0EC20-24CF-4F43-8217-83BC76C075EE}"/>
    <cellStyle name="koppenrekenblad2 42" xfId="468" xr:uid="{579761CC-C16A-4A4F-95AE-332692A5AADE}"/>
    <cellStyle name="koppenrekenblad2 43" xfId="469" xr:uid="{B26C0172-180F-48CF-8C92-B67A29AD0173}"/>
    <cellStyle name="koppenrekenblad2 44" xfId="470" xr:uid="{97011B5F-C3C1-45B8-9CAE-EA85FDAA516D}"/>
    <cellStyle name="koppenrekenblad2 45" xfId="471" xr:uid="{FC453761-E9D9-4469-87E8-2F4C8F229CED}"/>
    <cellStyle name="koppenrekenblad2 46" xfId="472" xr:uid="{B8EE46DE-6DC4-4EA7-BB6A-8801D0BEB9E1}"/>
    <cellStyle name="koppenrekenblad2 47" xfId="473" xr:uid="{37F0A5DE-1CAA-4BCF-B9A2-A3578776DDE0}"/>
    <cellStyle name="koppenrekenblad2 48" xfId="474" xr:uid="{BBEF7369-220E-480C-A00D-C3E18C73CD84}"/>
    <cellStyle name="koppenrekenblad2 49" xfId="475" xr:uid="{A37C5B45-A9BD-4CFC-90E1-FA0CC1172399}"/>
    <cellStyle name="koppenrekenblad2 5" xfId="476" xr:uid="{328DD7DD-4D50-4607-A20B-0E7D585181E1}"/>
    <cellStyle name="koppenrekenblad2 50" xfId="477" xr:uid="{CE3B49F1-C535-40F7-90E1-59D983E15D7D}"/>
    <cellStyle name="koppenrekenblad2 51" xfId="478" xr:uid="{3F3426FA-7D2A-4845-9D46-EBB9DCC6698D}"/>
    <cellStyle name="koppenrekenblad2 52" xfId="479" xr:uid="{C5DFC443-A17C-42E4-AAE4-0AD82006B3E0}"/>
    <cellStyle name="koppenrekenblad2 53" xfId="480" xr:uid="{B048C618-272E-47A9-9AF8-0AF4CA16D6DD}"/>
    <cellStyle name="koppenrekenblad2 54" xfId="481" xr:uid="{B1308A6E-5B0D-4975-98E0-647C5330B2D7}"/>
    <cellStyle name="koppenrekenblad2 6" xfId="482" xr:uid="{F605BDC7-9580-491A-A4F5-B80B38A0662D}"/>
    <cellStyle name="koppenrekenblad2 7" xfId="483" xr:uid="{48227D97-DD89-4EFE-BD4B-7B25B312EF35}"/>
    <cellStyle name="koppenrekenblad2 8" xfId="484" xr:uid="{A32AF249-4D6C-4B26-8330-EA123B51784B}"/>
    <cellStyle name="koppenrekenblad2 9" xfId="485" xr:uid="{1D1880B3-B1EB-4EF0-92A3-686E81563695}"/>
    <cellStyle name="Linked Cell" xfId="486" xr:uid="{64FB6AF4-0CC9-42EA-8113-1B22328688F3}"/>
    <cellStyle name="m2" xfId="487" xr:uid="{8C421E14-446E-4815-94FB-BB52F880F670}"/>
    <cellStyle name="m2 2" xfId="488" xr:uid="{6BB53938-A27C-4C00-A3C1-A8BE060CC2CB}"/>
    <cellStyle name="Milliers 2" xfId="489" xr:uid="{383A5393-03FD-42B7-B731-6F13E2434DE3}"/>
    <cellStyle name="Monétaire 2" xfId="490" xr:uid="{701312BC-F0C2-4E97-89DC-563CB07DFBB7}"/>
    <cellStyle name="Neutraal 2" xfId="491" xr:uid="{B0C70D17-ACC5-4415-809C-EC01279F673F}"/>
    <cellStyle name="Neutraal 2 2" xfId="492" xr:uid="{881E1828-9578-450E-A171-0DE119847E85}"/>
    <cellStyle name="Neutraal 3" xfId="493" xr:uid="{13E47630-E4D7-4225-9DE0-3F171684C483}"/>
    <cellStyle name="Neutraal 4" xfId="494" xr:uid="{CDE208F7-52BC-423D-9648-E6F634A3B57D}"/>
    <cellStyle name="Neutral" xfId="495" xr:uid="{F8B761AE-5997-45A6-BE99-3BED884A911C}"/>
    <cellStyle name="NIBa standaard" xfId="496" xr:uid="{A6E5B361-94AA-4331-A386-154817A931AE}"/>
    <cellStyle name="Normaal_GLAS gegevens.xls" xfId="497" xr:uid="{128CEE18-A695-41E1-B4AC-198683A27269}"/>
    <cellStyle name="Normal 2" xfId="498" xr:uid="{352C4D6C-F148-41A7-B2EC-B3A8FCF3E07B}"/>
    <cellStyle name="Normal 2 2" xfId="499" xr:uid="{CECFFE1F-8D53-4485-8D7F-7D734625C80C}"/>
    <cellStyle name="Normal 2 2 2" xfId="500" xr:uid="{F430B423-A302-4AAF-885A-4CD20F62CFAF}"/>
    <cellStyle name="Normal 2 2 3" xfId="501" xr:uid="{30361F05-566C-45A0-8FF7-7C97DCA424DD}"/>
    <cellStyle name="Normal 2 3" xfId="502" xr:uid="{05315A50-1AE9-48D5-80F9-CBDCE847843E}"/>
    <cellStyle name="Normal 2 3 2" xfId="503" xr:uid="{FB7F7545-AB1E-44CD-AABA-15987197C480}"/>
    <cellStyle name="Normal 2 4" xfId="504" xr:uid="{9B8E554F-8433-456D-87A4-C1DFA10A001D}"/>
    <cellStyle name="Normal 2 5" xfId="505" xr:uid="{6489F218-C3A0-4AE5-AB8A-E3E4E5786E43}"/>
    <cellStyle name="Normal 2 6" xfId="506" xr:uid="{A0E72DD0-FA75-419B-8825-DEBA4BCCACE0}"/>
    <cellStyle name="Normal 3" xfId="507" xr:uid="{648F5E20-11C4-42EF-A468-4EA7FF4D7042}"/>
    <cellStyle name="Normal 3 2" xfId="508" xr:uid="{5E9469CB-60AD-45EE-9DF2-E5B15358F809}"/>
    <cellStyle name="Normal 3 2 2" xfId="509" xr:uid="{22A3C10A-0781-4A15-90C9-F9560F193FF0}"/>
    <cellStyle name="Normal 3 2 3" xfId="510" xr:uid="{81536E2D-E827-4800-BEBF-DB242A248AE0}"/>
    <cellStyle name="Normal 3 3" xfId="511" xr:uid="{B540B4CE-C29F-4039-B2FF-92D500BC3782}"/>
    <cellStyle name="Normal 3 3 2" xfId="512" xr:uid="{73FA231A-F670-4770-BA9F-F52362A49D0B}"/>
    <cellStyle name="Normal 3 4" xfId="513" xr:uid="{85F55E1B-3DD6-45FC-8A4E-17882C2DFC6B}"/>
    <cellStyle name="Normal 3 5" xfId="514" xr:uid="{F0CF1221-3F39-4397-86F8-AAF93694613C}"/>
    <cellStyle name="Normal 4" xfId="515" xr:uid="{C15569C0-0A20-4EF3-A391-1CE925418B7E}"/>
    <cellStyle name="Normal 4 2" xfId="516" xr:uid="{1992484B-BC8D-40E3-9701-E8A3C5AB2B20}"/>
    <cellStyle name="Normal 4 2 2" xfId="517" xr:uid="{A778B071-D463-4297-9149-9FFDCEE363C8}"/>
    <cellStyle name="Normal 4 3" xfId="518" xr:uid="{3C8981DE-5BCA-4119-B80C-04CF159849C7}"/>
    <cellStyle name="Normal 4 4" xfId="519" xr:uid="{C81F8223-6C46-4F21-BDA9-421908523D6D}"/>
    <cellStyle name="Normal 5" xfId="520" xr:uid="{DBC5D9BE-2492-4F12-8899-871A583C1B39}"/>
    <cellStyle name="Normal 5 2" xfId="521" xr:uid="{DAFBC25D-E7DB-43FD-8F09-D956FB95993D}"/>
    <cellStyle name="Normal 5 2 2" xfId="522" xr:uid="{CD995D73-7225-4182-A538-ECB2CE193B1C}"/>
    <cellStyle name="Normal 5 3" xfId="523" xr:uid="{FF3DA219-332E-4497-A895-27A4A445BAA1}"/>
    <cellStyle name="Normal 6" xfId="524" xr:uid="{B88278B5-A2C8-47A1-8334-0A7FECA1605C}"/>
    <cellStyle name="Normal_ KLM-CTR(STA)-Recap.xls" xfId="525" xr:uid="{26301B15-0BF9-491C-8F89-9A28AFACABAC}"/>
    <cellStyle name="Note" xfId="526" xr:uid="{64E02E6B-7764-48AA-97DE-7CAC6CA8B9F6}"/>
    <cellStyle name="Note 2" xfId="527" xr:uid="{FF4C7141-876A-4FF6-A5D5-6E7BBB681E14}"/>
    <cellStyle name="Note 2 2" xfId="528" xr:uid="{7A6E6205-9AF2-49F6-A549-893A3AE00F76}"/>
    <cellStyle name="Note 2 3" xfId="529" xr:uid="{ED2ED884-0437-4F98-A3A4-F8A9CFBFE80A}"/>
    <cellStyle name="Notitie 2" xfId="530" xr:uid="{A1FF21E5-146E-4A5B-B21D-6F2278F3E3B0}"/>
    <cellStyle name="Notitie 2 2" xfId="531" xr:uid="{FA6B18DF-6A07-44CE-9387-23DD9C37DD96}"/>
    <cellStyle name="Notitie 2 2 2" xfId="532" xr:uid="{953BAE3C-8322-4756-B030-6B330CDDEAD7}"/>
    <cellStyle name="Notitie 2 3" xfId="533" xr:uid="{FF404709-785D-4CB7-B3DF-5F544EE19D6A}"/>
    <cellStyle name="Notitie 3" xfId="534" xr:uid="{A6B8895D-B9E4-4994-B9DF-84651A09122A}"/>
    <cellStyle name="Notitie 3 2" xfId="535" xr:uid="{D3DF7407-E028-4BBC-9750-4BE23E308965}"/>
    <cellStyle name="Notitie 4" xfId="536" xr:uid="{2BB22FC8-62CA-47B1-A71E-949CF8C59251}"/>
    <cellStyle name="Notitie 5" xfId="537" xr:uid="{16A87725-E187-498B-A285-74CD3A91AD3C}"/>
    <cellStyle name="Ongedefinieerd" xfId="538" xr:uid="{1A499310-3B8A-4C26-803B-A43E41DCDBFC}"/>
    <cellStyle name="Ongedefinieerd 10" xfId="539" xr:uid="{D0C18A16-318A-4156-93BD-D0C5888653DD}"/>
    <cellStyle name="Ongedefinieerd 11" xfId="540" xr:uid="{A2524FA5-F6EE-4644-8B18-39135140ADB6}"/>
    <cellStyle name="Ongedefinieerd 12" xfId="541" xr:uid="{E5A23C63-8500-4463-BB6F-EF09E2539EC3}"/>
    <cellStyle name="Ongedefinieerd 13" xfId="542" xr:uid="{5CF8BF18-BBD9-4800-B83B-19A396DE7181}"/>
    <cellStyle name="Ongedefinieerd 14" xfId="543" xr:uid="{943D0606-7CDE-4200-8E8B-041F484D90D1}"/>
    <cellStyle name="Ongedefinieerd 15" xfId="544" xr:uid="{11091B87-12B2-4D18-ACAD-BDDF40030670}"/>
    <cellStyle name="Ongedefinieerd 16" xfId="545" xr:uid="{CCC4D957-90C7-427C-B9A6-013B73E323EE}"/>
    <cellStyle name="Ongedefinieerd 17" xfId="546" xr:uid="{5C8ECB28-5B7A-49B7-9FAA-A136B0F3F795}"/>
    <cellStyle name="Ongedefinieerd 2" xfId="547" xr:uid="{C7D90A63-75D9-4AC7-8310-175908C4D4FC}"/>
    <cellStyle name="Ongedefinieerd 2 2" xfId="548" xr:uid="{8BA42B92-DF06-490C-86A2-F2FA426F7880}"/>
    <cellStyle name="Ongedefinieerd 3" xfId="549" xr:uid="{F7FBD592-F209-49C6-9F35-EA6DE4135169}"/>
    <cellStyle name="Ongedefinieerd 3 2" xfId="550" xr:uid="{26CD33DA-EB90-4BFA-94FB-F2B42C2E086B}"/>
    <cellStyle name="Ongedefinieerd 4" xfId="551" xr:uid="{7C6F75ED-40A2-4B99-A6D6-A99B687D9748}"/>
    <cellStyle name="Ongedefinieerd 5" xfId="552" xr:uid="{4C729C55-B0F6-4C32-BC09-1529DFD54A1B}"/>
    <cellStyle name="Ongedefinieerd 6" xfId="553" xr:uid="{8EEC58AE-5FA9-4466-94F2-20BAF93F9473}"/>
    <cellStyle name="Ongedefinieerd 7" xfId="554" xr:uid="{F35D27A9-912E-4E8D-AFC2-6A50800F6090}"/>
    <cellStyle name="Ongedefinieerd 8" xfId="555" xr:uid="{54E91A0D-AE81-4DE5-8B16-467B93208B83}"/>
    <cellStyle name="Ongedefinieerd 9" xfId="556" xr:uid="{BDFEE29B-39AA-4CB6-B254-6DD4E92FDE03}"/>
    <cellStyle name="Ongeldig 2" xfId="557" xr:uid="{9AC48D05-0DB4-4A54-A213-FBD824D42EBD}"/>
    <cellStyle name="Ongeldig 2 2" xfId="558" xr:uid="{4FA76169-FE12-40BF-BBDB-FD4C7E1726B1}"/>
    <cellStyle name="Ongeldig 3" xfId="559" xr:uid="{2A9225C9-1BE2-4F52-B413-A248E8395655}"/>
    <cellStyle name="Ongeldig 4" xfId="560" xr:uid="{05D01B6E-C16E-4F32-884C-A154E4260E93}"/>
    <cellStyle name="Ongeldig 5" xfId="561" xr:uid="{6067F74B-C965-4653-BCA7-0BC8CF5C60A5}"/>
    <cellStyle name="Output" xfId="562" xr:uid="{B9A39045-8ED5-4CB2-BCBC-8A836B4C55B4}"/>
    <cellStyle name="Output 2" xfId="563" xr:uid="{D5A98187-E49C-4292-9700-8B27FAB2A6BA}"/>
    <cellStyle name="Percent 2" xfId="564" xr:uid="{7161ECAA-C010-4D07-AC76-CDAA471CC070}"/>
    <cellStyle name="Percent 2 2" xfId="565" xr:uid="{B147E523-F800-4A72-BFBA-89776B9F49E9}"/>
    <cellStyle name="Percent 2 2 2" xfId="566" xr:uid="{C4FB1B84-7E15-48A1-855A-8D86A65877F0}"/>
    <cellStyle name="Percent 2 3" xfId="567" xr:uid="{5A0B7D5A-A07E-4F25-B68F-2F07351B03F4}"/>
    <cellStyle name="Percent 2 4" xfId="568" xr:uid="{83074684-32AE-4540-AAE1-35DE00410016}"/>
    <cellStyle name="Percent 3" xfId="569" xr:uid="{A3B9E513-00FA-4198-B16E-F4000A27AEC3}"/>
    <cellStyle name="Percent 3 2" xfId="570" xr:uid="{3D97F3B8-7A09-49DE-82DB-EACCB2D0C881}"/>
    <cellStyle name="Percent 3 3" xfId="571" xr:uid="{AE2B2607-ABC9-4009-8260-98DABF4A96E6}"/>
    <cellStyle name="Percent 4" xfId="572" xr:uid="{951DD20A-56E5-4099-9543-515171C17D6D}"/>
    <cellStyle name="Percent 5" xfId="573" xr:uid="{26EECBDB-2AEA-494B-9E4F-2D7855749926}"/>
    <cellStyle name="Percent 5 2" xfId="574" xr:uid="{49FB9298-4704-4920-A6B1-80CE679808E5}"/>
    <cellStyle name="Percent 6" xfId="575" xr:uid="{B835D916-A863-423C-BE5E-2E261502AF31}"/>
    <cellStyle name="Pourcentage (2)" xfId="576" xr:uid="{B858BD7F-DC0B-4EF4-ADF3-3DE1B88A6AAA}"/>
    <cellStyle name="Pourcentage 2" xfId="577" xr:uid="{2DE2B6FD-DC4F-4A6C-AD59-4B523FC09EB9}"/>
    <cellStyle name="Pourcentage 3" xfId="578" xr:uid="{717E1223-FC7D-4269-BBA3-21B1C62787FF}"/>
    <cellStyle name="prijslijst" xfId="579" xr:uid="{CA5F29DE-3D60-4CE9-99A7-6BD98435A629}"/>
    <cellStyle name="Procent 10" xfId="580" xr:uid="{EFBCE055-BADA-48FA-8947-B71711FEE8DC}"/>
    <cellStyle name="Procent 2" xfId="581" xr:uid="{262022EA-3D36-44BE-A682-050C0289AB1C}"/>
    <cellStyle name="Procent 2 2" xfId="582" xr:uid="{42E57880-C352-42B8-A74A-3117F0C7D10A}"/>
    <cellStyle name="Procent 2 2 2" xfId="583" xr:uid="{5CFC5D0F-D40D-4FBD-AA42-08775B634288}"/>
    <cellStyle name="Procent 2 2 2 2" xfId="584" xr:uid="{D4951859-8830-4346-A0C2-9D282E9BE645}"/>
    <cellStyle name="Procent 2 2 3" xfId="585" xr:uid="{9309D24E-9876-4985-8FE6-EF276E4850AD}"/>
    <cellStyle name="Procent 2 2 4" xfId="586" xr:uid="{38817577-C0EB-4D0C-A7DD-8516E87ADA24}"/>
    <cellStyle name="Procent 2 3" xfId="587" xr:uid="{4F7E8BD9-5B10-479F-8795-70017A3ABD7F}"/>
    <cellStyle name="Procent 2 3 2" xfId="588" xr:uid="{26F8846E-9EAF-48E6-B7A3-962BCC6E40CD}"/>
    <cellStyle name="Procent 2 4" xfId="589" xr:uid="{5357E259-536B-4205-ABDF-44E23B9A86B4}"/>
    <cellStyle name="Procent 2 4 2" xfId="590" xr:uid="{CEB9BC80-094A-49F4-978F-19258A86A84F}"/>
    <cellStyle name="Procent 2 5" xfId="591" xr:uid="{49CB826D-E8B0-4272-969C-F8EF2E8D96CD}"/>
    <cellStyle name="Procent 2 6" xfId="592" xr:uid="{6E56E359-5EA0-4AC9-9377-542E21FF6E79}"/>
    <cellStyle name="Procent 2 7" xfId="593" xr:uid="{96B0258F-DD3D-4170-B045-70309AB1428F}"/>
    <cellStyle name="Procent 2 8" xfId="594" xr:uid="{AD60262F-ACD6-46C1-AFD6-76E14848A607}"/>
    <cellStyle name="Procent 3" xfId="595" xr:uid="{24AA4077-4F75-4A35-BF95-1702284DCBFC}"/>
    <cellStyle name="Procent 3 2" xfId="596" xr:uid="{092348DF-575A-4F34-B8AF-D777AC9A9FB8}"/>
    <cellStyle name="Procent 3 2 2" xfId="597" xr:uid="{DC7C16BC-75EC-4274-99FB-6FA31F636BEC}"/>
    <cellStyle name="Procent 3 2 2 2" xfId="598" xr:uid="{7BF058EE-616D-4EB1-A0DE-007A1E1620C1}"/>
    <cellStyle name="Procent 3 2 3" xfId="599" xr:uid="{FC6C7E5D-40D4-4F35-BCD1-B687CF7483B8}"/>
    <cellStyle name="Procent 3 3" xfId="600" xr:uid="{5EA981C4-22FE-49E2-A49A-878BED32FEFB}"/>
    <cellStyle name="Procent 3 3 2" xfId="601" xr:uid="{D819D691-83CB-492A-B442-0037B4FDA26F}"/>
    <cellStyle name="Procent 3 3 2 2" xfId="602" xr:uid="{088CD88D-3C71-4FA4-BA5F-682DD5B316D2}"/>
    <cellStyle name="Procent 3 3 3" xfId="603" xr:uid="{18215586-E866-4FD4-A821-9A2A9DBFCDB9}"/>
    <cellStyle name="Procent 3 4" xfId="604" xr:uid="{E131962F-500B-4CDA-99EB-0D3C2ED91FC7}"/>
    <cellStyle name="Procent 3 5" xfId="605" xr:uid="{A8571151-7C02-455D-ADEC-2A488A99C6EC}"/>
    <cellStyle name="Procent 3 6" xfId="606" xr:uid="{0A421F44-8EF3-4315-96E2-93BC615384A7}"/>
    <cellStyle name="Procent 4" xfId="607" xr:uid="{6C9662E8-6873-429E-97AB-CEC23416D229}"/>
    <cellStyle name="Procent 4 2" xfId="608" xr:uid="{89DB9E2F-E16B-4543-B858-97D469DAD457}"/>
    <cellStyle name="Procent 4 2 2" xfId="609" xr:uid="{169B4C2D-6116-4F5E-9C00-329FC3B077F8}"/>
    <cellStyle name="Procent 4 2 2 2" xfId="610" xr:uid="{E5CC849E-22B4-4C02-B63C-A7DE1B55E11D}"/>
    <cellStyle name="Procent 4 3" xfId="611" xr:uid="{DBA4A412-E129-4401-AAC0-D680629D5A02}"/>
    <cellStyle name="Procent 4 3 2" xfId="612" xr:uid="{85E0D4F5-E236-4B28-8638-1FFF185F566F}"/>
    <cellStyle name="Procent 4 4" xfId="613" xr:uid="{84CFBC05-B8E6-4411-BDB7-5AFD4BC80778}"/>
    <cellStyle name="Procent 4 5" xfId="614" xr:uid="{4C952FF5-75DA-47C8-BC32-33E19B7404FB}"/>
    <cellStyle name="Procent 5" xfId="615" xr:uid="{78B7A46D-6E8F-44EF-9A72-5DC0036753D6}"/>
    <cellStyle name="Procent 5 2" xfId="616" xr:uid="{618A76D7-F200-4F86-A311-7C57F3DA411D}"/>
    <cellStyle name="Procent 5 2 2" xfId="617" xr:uid="{C19C32D4-22E1-4F42-B6F6-C2F8A1F0BFF0}"/>
    <cellStyle name="Procent 5 3" xfId="618" xr:uid="{C30DD26C-B041-44D7-B6E2-1C6DC59C0633}"/>
    <cellStyle name="Procent 6" xfId="619" xr:uid="{4DB7CE73-EAC3-48EE-9B2B-E8CEC6D0D447}"/>
    <cellStyle name="Procent 7" xfId="620" xr:uid="{341B4118-E4E2-4DB2-AF8B-6C5920203900}"/>
    <cellStyle name="Procent 7 2" xfId="621" xr:uid="{8194BCA6-CCF8-4412-A8B4-B735809CE5C2}"/>
    <cellStyle name="Procent 8" xfId="622" xr:uid="{ACCE3055-0DFD-4454-81D1-22B997FE69DB}"/>
    <cellStyle name="Procent 9" xfId="623" xr:uid="{8AFA926A-5ED2-4785-9CCC-8DB6EEC533C8}"/>
    <cellStyle name="PSChar" xfId="624" xr:uid="{759B00E0-E120-4380-9943-E0B0F094AA92}"/>
    <cellStyle name="PSHeading" xfId="625" xr:uid="{12DB3404-B9E7-4AD4-B6BE-366DAF84B3D7}"/>
    <cellStyle name="Result" xfId="626" xr:uid="{AB1A0362-54F8-405C-8FCA-BFAE873B93F8}"/>
    <cellStyle name="Result2" xfId="627" xr:uid="{E7D25D7B-B92B-46BD-94AC-43475A4F1215}"/>
    <cellStyle name="Ruimtestaat_Koppen" xfId="628" xr:uid="{6B4C4898-8D82-4848-91BA-3333DC2B8712}"/>
    <cellStyle name="Standaard" xfId="0" builtinId="0"/>
    <cellStyle name="Standaard 10" xfId="629" xr:uid="{8745489C-8A8B-4643-BD45-08D2E086E08D}"/>
    <cellStyle name="Standaard 10 10" xfId="630" xr:uid="{80A5D3F2-EA6E-460B-9E9F-C8266EB15588}"/>
    <cellStyle name="Standaard 10 11" xfId="631" xr:uid="{39192DF1-55E4-4B38-8E6D-762D0CB81FDA}"/>
    <cellStyle name="Standaard 10 12" xfId="632" xr:uid="{E10AA01F-8C29-4B5B-AF21-4FD13BAF2E19}"/>
    <cellStyle name="Standaard 10 13" xfId="633" xr:uid="{DC937C57-8958-4CA2-8071-26FB227E2C2C}"/>
    <cellStyle name="Standaard 10 14" xfId="634" xr:uid="{47079307-974D-4B35-AFB8-7855ACE54E58}"/>
    <cellStyle name="Standaard 10 15" xfId="635" xr:uid="{21BF7D4A-88F2-47D2-93FF-4C24D910DCDB}"/>
    <cellStyle name="Standaard 10 16" xfId="636" xr:uid="{835F02DB-9C1C-45E5-A338-295D6EE4C892}"/>
    <cellStyle name="Standaard 10 17" xfId="637" xr:uid="{5C85846A-C0A4-4518-809C-B4D50F297960}"/>
    <cellStyle name="Standaard 10 18" xfId="638" xr:uid="{96A2D071-F34B-4D28-B63A-E874CDB0D766}"/>
    <cellStyle name="Standaard 10 19" xfId="639" xr:uid="{6750032E-5824-4502-A521-0D7DE1E1AF55}"/>
    <cellStyle name="Standaard 10 2" xfId="640" xr:uid="{6B2A4B83-3DDE-4C88-97AB-8748FB5FF39E}"/>
    <cellStyle name="Standaard 10 2 2" xfId="641" xr:uid="{76237676-6611-4A76-8713-2C0F1BE96DD9}"/>
    <cellStyle name="Standaard 10 20" xfId="642" xr:uid="{951043E8-0D02-441E-989E-1EBBA8253D33}"/>
    <cellStyle name="Standaard 10 21" xfId="643" xr:uid="{E7E8C4F8-6384-42CC-9D5E-FCBA2B71E418}"/>
    <cellStyle name="Standaard 10 22" xfId="644" xr:uid="{43C1E92D-DF2F-4F6F-B824-E5B38BB345F2}"/>
    <cellStyle name="Standaard 10 23" xfId="645" xr:uid="{3DC434F7-2B16-4E12-8088-B10600A63C61}"/>
    <cellStyle name="Standaard 10 24" xfId="646" xr:uid="{A1D43666-DB85-44D4-9723-D1976D84D62D}"/>
    <cellStyle name="Standaard 10 25" xfId="647" xr:uid="{1D10C99C-FF55-483A-AC3C-A0277502B479}"/>
    <cellStyle name="Standaard 10 26" xfId="648" xr:uid="{C40DEC66-C60F-460F-ABCC-4AE092320B5A}"/>
    <cellStyle name="Standaard 10 27" xfId="649" xr:uid="{6E555298-9BBB-427F-B19A-DFE144C605C5}"/>
    <cellStyle name="Standaard 10 28" xfId="650" xr:uid="{E3FB4751-6A6C-4D68-AA1C-C28B92E0EC2B}"/>
    <cellStyle name="Standaard 10 29" xfId="651" xr:uid="{74D0BE97-869C-4D7A-8A14-A6436A2A539F}"/>
    <cellStyle name="Standaard 10 3" xfId="652" xr:uid="{01D3D339-15F2-4A15-9ACC-E567747FE58A}"/>
    <cellStyle name="Standaard 10 30" xfId="653" xr:uid="{F83B3DCB-122A-4B30-B006-2B08350F7FBC}"/>
    <cellStyle name="Standaard 10 31" xfId="654" xr:uid="{077A0B32-9F19-4A74-98ED-1FD52F651528}"/>
    <cellStyle name="Standaard 10 32" xfId="655" xr:uid="{4C83F27C-C9C0-456D-93DD-E7DC6311C3EF}"/>
    <cellStyle name="Standaard 10 33" xfId="656" xr:uid="{2115CD78-D697-40B7-8316-9AA2313EEC32}"/>
    <cellStyle name="Standaard 10 34" xfId="657" xr:uid="{AA4BA00C-3731-4BE8-8077-9C6CD56C26B1}"/>
    <cellStyle name="Standaard 10 35" xfId="658" xr:uid="{C5C354B3-F792-4EE7-998F-25D75D9524D2}"/>
    <cellStyle name="Standaard 10 36" xfId="659" xr:uid="{FB1A3C71-CDAF-4E0F-AE67-B1547F928DDC}"/>
    <cellStyle name="Standaard 10 37" xfId="660" xr:uid="{532C3557-BFB1-4492-A3EC-19C2DBA7D137}"/>
    <cellStyle name="Standaard 10 38" xfId="661" xr:uid="{9AC51D69-AE9B-4F29-954A-9B2CAC82D2AE}"/>
    <cellStyle name="Standaard 10 39" xfId="662" xr:uid="{CC5125D3-E310-476B-B34E-EA47AE5C419C}"/>
    <cellStyle name="Standaard 10 4" xfId="663" xr:uid="{6B1C3436-236A-44EB-97F0-3F0093FCB992}"/>
    <cellStyle name="Standaard 10 40" xfId="664" xr:uid="{812540C7-6F5F-432D-B9CE-546EAA839628}"/>
    <cellStyle name="Standaard 10 41" xfId="665" xr:uid="{18655A7E-43D0-44EE-9C72-46F4A9380539}"/>
    <cellStyle name="Standaard 10 42" xfId="666" xr:uid="{88F41379-2A84-4B10-8DE0-0604825F3527}"/>
    <cellStyle name="Standaard 10 5" xfId="667" xr:uid="{B4EBAF17-4C99-4A00-A244-060CAE8E1C6B}"/>
    <cellStyle name="Standaard 10 6" xfId="668" xr:uid="{21B44D24-B3EC-43BA-ACF7-56A08F29D412}"/>
    <cellStyle name="Standaard 10 7" xfId="669" xr:uid="{4934DA68-E24D-459A-A0F6-75206267E9DD}"/>
    <cellStyle name="Standaard 10 8" xfId="670" xr:uid="{FEDA674B-B268-401F-8762-3FE2B346CFD6}"/>
    <cellStyle name="Standaard 10 9" xfId="671" xr:uid="{C1BB96DB-BD5A-4079-982A-718A555093BA}"/>
    <cellStyle name="Standaard 11" xfId="672" xr:uid="{DC0A6646-28DA-478B-B0A0-A0F97BD333F0}"/>
    <cellStyle name="Standaard 11 2" xfId="673" xr:uid="{658FCE74-0F7B-4F34-AAFE-856DFB448754}"/>
    <cellStyle name="Standaard 12" xfId="674" xr:uid="{DA6B2CA3-9C54-431E-BC62-992C536A791B}"/>
    <cellStyle name="Standaard 12 10" xfId="675" xr:uid="{92393181-8419-40CF-BDCE-79FA336966B3}"/>
    <cellStyle name="Standaard 12 11" xfId="676" xr:uid="{568D2251-AD63-4ED9-B4E1-246F21572DC6}"/>
    <cellStyle name="Standaard 12 12" xfId="677" xr:uid="{8C1B750D-0270-4251-BE31-AEA4ACB15752}"/>
    <cellStyle name="Standaard 12 13" xfId="678" xr:uid="{D0935C58-87A0-40B7-A214-AE6B259E300E}"/>
    <cellStyle name="Standaard 12 14" xfId="679" xr:uid="{947CD6E9-60BB-4CFB-8B14-285DB450ADC2}"/>
    <cellStyle name="Standaard 12 15" xfId="680" xr:uid="{4D67045F-0462-4CB2-A7E2-3739B3FF1A46}"/>
    <cellStyle name="Standaard 12 16" xfId="681" xr:uid="{0622F238-D7EE-4814-9F56-D99D0CBAFDDD}"/>
    <cellStyle name="Standaard 12 17" xfId="682" xr:uid="{F11C67AB-CB10-4E82-91A3-5C95D4E0B7BB}"/>
    <cellStyle name="Standaard 12 18" xfId="683" xr:uid="{ED840766-209D-49DE-B8DB-990FEEBD4C94}"/>
    <cellStyle name="Standaard 12 19" xfId="684" xr:uid="{5819F44B-E3C0-4E48-BF1E-C3229C7E890E}"/>
    <cellStyle name="Standaard 12 2" xfId="685" xr:uid="{6A0C44A2-1C0F-4398-9F1D-D020FF73EF27}"/>
    <cellStyle name="Standaard 12 20" xfId="686" xr:uid="{CC674752-93B0-41AD-AEDC-5963C84246C2}"/>
    <cellStyle name="Standaard 12 21" xfId="687" xr:uid="{EA922084-0B17-4E06-878E-CCB7E136F271}"/>
    <cellStyle name="Standaard 12 22" xfId="688" xr:uid="{9E94B31E-2BB5-4185-95E8-DA1B1D70A60A}"/>
    <cellStyle name="Standaard 12 23" xfId="689" xr:uid="{6FC0964E-EA6E-4934-A74E-E62ABD8C94F5}"/>
    <cellStyle name="Standaard 12 24" xfId="690" xr:uid="{FC16211A-D727-4E50-95D6-E46660439760}"/>
    <cellStyle name="Standaard 12 25" xfId="691" xr:uid="{0C4459E6-9F8D-4549-9D69-A179303D8E22}"/>
    <cellStyle name="Standaard 12 26" xfId="692" xr:uid="{8EC84360-0940-48E8-AE25-2F98FFB581B1}"/>
    <cellStyle name="Standaard 12 27" xfId="693" xr:uid="{8AC6D1E4-DDD7-4150-982E-A2F5898E0657}"/>
    <cellStyle name="Standaard 12 28" xfId="694" xr:uid="{A0839248-2711-4390-B5D5-4DA483FCD583}"/>
    <cellStyle name="Standaard 12 29" xfId="695" xr:uid="{129D9492-DD4E-46FA-8965-4A5203D01DC7}"/>
    <cellStyle name="Standaard 12 3" xfId="696" xr:uid="{70965F18-23D5-4263-A497-5673BA087B32}"/>
    <cellStyle name="Standaard 12 30" xfId="697" xr:uid="{EFBA0E18-C588-4014-9087-F4F53BD9D549}"/>
    <cellStyle name="Standaard 12 31" xfId="698" xr:uid="{719A88D3-1A67-47CB-BC00-313E1728D561}"/>
    <cellStyle name="Standaard 12 32" xfId="699" xr:uid="{324CB608-A0F6-45BA-AE6F-10855DE777AA}"/>
    <cellStyle name="Standaard 12 33" xfId="700" xr:uid="{3D50752A-1B2F-424E-B8AB-D5B94FD3592D}"/>
    <cellStyle name="Standaard 12 34" xfId="701" xr:uid="{B6FCA82E-81BA-4CFE-B769-88D252ACDC6B}"/>
    <cellStyle name="Standaard 12 35" xfId="702" xr:uid="{87B46986-2D94-4C86-8789-F25EFE4D4523}"/>
    <cellStyle name="Standaard 12 36" xfId="703" xr:uid="{DD406818-2659-43ED-9D1A-355362C3ED83}"/>
    <cellStyle name="Standaard 12 37" xfId="704" xr:uid="{F9F60358-ED1D-47E3-BF94-B44A4A3F7712}"/>
    <cellStyle name="Standaard 12 38" xfId="705" xr:uid="{4DE594BC-A799-4D78-922F-0BF71CD49138}"/>
    <cellStyle name="Standaard 12 39" xfId="706" xr:uid="{DF295A86-E647-47AD-A2F1-FB5343EA8943}"/>
    <cellStyle name="Standaard 12 4" xfId="707" xr:uid="{C2A1C285-5CE3-43A2-8E50-5B4C1F4A5702}"/>
    <cellStyle name="Standaard 12 40" xfId="708" xr:uid="{7DC88A00-0940-441F-9239-FA37A56AC95F}"/>
    <cellStyle name="Standaard 12 41" xfId="709" xr:uid="{E3EF2AEE-9252-4F33-BC8C-73FEBEABF9B4}"/>
    <cellStyle name="Standaard 12 42" xfId="710" xr:uid="{501626C7-A094-4EA3-BEDE-DB487099C993}"/>
    <cellStyle name="Standaard 12 43" xfId="711" xr:uid="{D8DE1601-B877-4F37-BEEE-6395429D6FED}"/>
    <cellStyle name="Standaard 12 5" xfId="712" xr:uid="{3BE1EE99-7C48-4149-B4B1-5B4A40DAC22B}"/>
    <cellStyle name="Standaard 12 6" xfId="713" xr:uid="{70C30770-CB33-44A6-A838-9C95E659021C}"/>
    <cellStyle name="Standaard 12 7" xfId="714" xr:uid="{B93597F1-493C-49C1-8230-244E2A29683F}"/>
    <cellStyle name="Standaard 12 8" xfId="715" xr:uid="{A5F5D337-23EB-4A59-B168-D6ED39DAED18}"/>
    <cellStyle name="Standaard 12 9" xfId="716" xr:uid="{EDDA7F69-91B6-468E-9037-E7C4027DBDA9}"/>
    <cellStyle name="Standaard 13" xfId="717" xr:uid="{BAFB8AEE-B4E2-4238-B77B-40BC892FF97B}"/>
    <cellStyle name="Standaard 13 10" xfId="718" xr:uid="{66FF2DC4-83E2-4DC1-A685-F88FC6CFEDDC}"/>
    <cellStyle name="Standaard 13 11" xfId="719" xr:uid="{54D77694-2983-4207-8E02-4E0BC1B70BC8}"/>
    <cellStyle name="Standaard 13 12" xfId="720" xr:uid="{65D35AD4-B42A-45A3-B0B4-B110A96484F2}"/>
    <cellStyle name="Standaard 13 13" xfId="721" xr:uid="{553F505E-55BD-4D5D-8EDF-6C91A9048D33}"/>
    <cellStyle name="Standaard 13 14" xfId="722" xr:uid="{75934637-085B-4CCA-AEEA-9F8AFBE2C2DB}"/>
    <cellStyle name="Standaard 13 15" xfId="723" xr:uid="{3EE7003A-B868-4088-AA84-6524D3CCC8B2}"/>
    <cellStyle name="Standaard 13 16" xfId="724" xr:uid="{D3EFA635-23E1-40D4-92D8-D54309674FC6}"/>
    <cellStyle name="Standaard 13 17" xfId="725" xr:uid="{BC20EAB5-6352-4961-B127-16CF6CEAB4B5}"/>
    <cellStyle name="Standaard 13 18" xfId="726" xr:uid="{225EAAD8-3792-44DC-935B-8B2F2AFDB763}"/>
    <cellStyle name="Standaard 13 19" xfId="727" xr:uid="{012910EC-192E-4A77-9A85-F7E5FFD9B2C9}"/>
    <cellStyle name="Standaard 13 2" xfId="728" xr:uid="{E0A541D6-D610-4768-BDA5-B681D0E653ED}"/>
    <cellStyle name="Standaard 13 20" xfId="729" xr:uid="{2CAC6D02-9946-41DD-BD4C-B442B0711554}"/>
    <cellStyle name="Standaard 13 21" xfId="730" xr:uid="{902754A2-6792-41F6-8092-CDAE2E696D00}"/>
    <cellStyle name="Standaard 13 22" xfId="731" xr:uid="{6EB8C782-4270-41FB-8DAF-19AA3F8705A3}"/>
    <cellStyle name="Standaard 13 23" xfId="732" xr:uid="{ED790728-8C55-41B1-9680-EAF0D1C03022}"/>
    <cellStyle name="Standaard 13 24" xfId="733" xr:uid="{C5D9432C-DD5A-4164-84F3-0D9688D72435}"/>
    <cellStyle name="Standaard 13 25" xfId="734" xr:uid="{FA49ABA0-5B63-46C7-AD80-43AA0E2FE819}"/>
    <cellStyle name="Standaard 13 26" xfId="735" xr:uid="{C06D2327-DE9E-4A3E-9348-F731B49ADE16}"/>
    <cellStyle name="Standaard 13 27" xfId="736" xr:uid="{EC6FA70B-AF11-4D3C-BC2F-765BBA45E556}"/>
    <cellStyle name="Standaard 13 28" xfId="737" xr:uid="{C632AB0D-3A27-45C5-8653-6713B721D595}"/>
    <cellStyle name="Standaard 13 29" xfId="738" xr:uid="{86523664-6153-4AC3-AE55-34FFB939E38A}"/>
    <cellStyle name="Standaard 13 3" xfId="739" xr:uid="{9580AD79-E974-4E01-844E-36EB4D37368F}"/>
    <cellStyle name="Standaard 13 30" xfId="740" xr:uid="{BB2E8399-2254-47F5-AE17-5F60A8F33428}"/>
    <cellStyle name="Standaard 13 31" xfId="741" xr:uid="{E0D6A76F-4A7B-4F62-8A3D-4B8E779C4627}"/>
    <cellStyle name="Standaard 13 32" xfId="742" xr:uid="{088A90B1-4614-4B91-AE0C-BECC40683D07}"/>
    <cellStyle name="Standaard 13 33" xfId="743" xr:uid="{CD2C2B9B-A16B-4DB4-85F8-73DB1801DDAA}"/>
    <cellStyle name="Standaard 13 34" xfId="744" xr:uid="{A52A7326-6514-4B08-A754-F6C3C587587F}"/>
    <cellStyle name="Standaard 13 35" xfId="745" xr:uid="{E725F8E2-48C3-4586-8206-29FEF67D79A9}"/>
    <cellStyle name="Standaard 13 36" xfId="746" xr:uid="{2F214E66-300D-46A3-82E6-47F44A2124D9}"/>
    <cellStyle name="Standaard 13 37" xfId="747" xr:uid="{FF3BED7F-595A-49DD-A637-E967DC78B1B4}"/>
    <cellStyle name="Standaard 13 38" xfId="748" xr:uid="{B1B32D73-2943-4667-B474-5E32C78E99B1}"/>
    <cellStyle name="Standaard 13 39" xfId="749" xr:uid="{3F730B9A-3C02-407B-B645-B6563F0F3346}"/>
    <cellStyle name="Standaard 13 4" xfId="750" xr:uid="{B06777DC-90BC-4BF3-A927-B0596B95E470}"/>
    <cellStyle name="Standaard 13 40" xfId="751" xr:uid="{ACAF7BA7-E897-4245-84FC-0DF4816338D6}"/>
    <cellStyle name="Standaard 13 41" xfId="752" xr:uid="{AC04B301-B17D-4DCC-B262-D54BC061D1BF}"/>
    <cellStyle name="Standaard 13 42" xfId="753" xr:uid="{79B52D5D-88B1-4A65-853F-13DD4453B74A}"/>
    <cellStyle name="Standaard 13 5" xfId="754" xr:uid="{37B7B32A-5942-4D3E-8E5B-D4351A23928D}"/>
    <cellStyle name="Standaard 13 6" xfId="755" xr:uid="{82B02BF8-9A65-4EEB-B1DE-E90A6389E33C}"/>
    <cellStyle name="Standaard 13 7" xfId="756" xr:uid="{42A769D1-EB3B-4188-853E-4C6242E36CC4}"/>
    <cellStyle name="Standaard 13 8" xfId="757" xr:uid="{08A86F02-27AA-43CD-B749-542CF782A10A}"/>
    <cellStyle name="Standaard 13 9" xfId="758" xr:uid="{9553A0A2-B31D-4EAF-AE78-99B49C3F7123}"/>
    <cellStyle name="Standaard 14" xfId="759" xr:uid="{FA062538-9F06-40A3-BBA9-1E9BDCA1F442}"/>
    <cellStyle name="Standaard 15" xfId="760" xr:uid="{C6CC7CE8-2E1A-47F3-B115-F0EB461FDE41}"/>
    <cellStyle name="Standaard 16" xfId="761" xr:uid="{7F254A9C-199D-40F3-897B-AEC234E78876}"/>
    <cellStyle name="Standaard 16 2" xfId="762" xr:uid="{4AB2C2FB-3C2E-45B5-93FF-2E45D44AD1C1}"/>
    <cellStyle name="Standaard 17" xfId="763" xr:uid="{EE90382D-1E79-4F9B-9DED-45E5A8FC4DD4}"/>
    <cellStyle name="Standaard 18" xfId="764" xr:uid="{5BAB3D12-F7BC-4827-A0F8-DE9385A7DAD1}"/>
    <cellStyle name="Standaard 19" xfId="1" xr:uid="{B473F05C-F771-47AD-BE13-FBEADBFA1CCA}"/>
    <cellStyle name="Standaard 2" xfId="765" xr:uid="{4EA48993-91AC-4E46-9A79-70313E79F563}"/>
    <cellStyle name="Standaard 2 2" xfId="766" xr:uid="{08FDE41F-9347-4B87-A8F2-D816166F5CE3}"/>
    <cellStyle name="Standaard 2 2 2" xfId="767" xr:uid="{0372D430-1907-4C0D-B46C-D3953037ED06}"/>
    <cellStyle name="Standaard 2 2 2 2" xfId="768" xr:uid="{2CB4821A-CBE6-4A03-A37F-28DC44FB0DFA}"/>
    <cellStyle name="Standaard 2 2 2 3" xfId="769" xr:uid="{BAE57C33-2A10-4D33-98BE-94C21274B20A}"/>
    <cellStyle name="Standaard 2 2 3" xfId="770" xr:uid="{D590CD21-C6E6-4F07-9C2A-7ECFC2635C60}"/>
    <cellStyle name="Standaard 2 2 4" xfId="771" xr:uid="{BFDC6B8C-5256-418B-905F-265A2AC89DC0}"/>
    <cellStyle name="Standaard 2 2 4 2" xfId="772" xr:uid="{0B5CA5B3-010A-488F-BFFC-D7DEA4A3C378}"/>
    <cellStyle name="Standaard 2 2 5" xfId="773" xr:uid="{C2982104-CDDA-4670-97B4-BCBD0E03EF0D}"/>
    <cellStyle name="Standaard 2 3" xfId="774" xr:uid="{23044D8E-A5B1-48D8-9087-D84083BD6A20}"/>
    <cellStyle name="Standaard 2 3 2" xfId="775" xr:uid="{DDC28EDC-DE9E-46E8-8857-3F1D80EBB5AD}"/>
    <cellStyle name="Standaard 2 3 3" xfId="776" xr:uid="{917F0E5D-1664-45AF-A3BF-5D97856ABDC6}"/>
    <cellStyle name="Standaard 2 3 3 2" xfId="777" xr:uid="{CF34DAF0-FDEA-4C7B-B331-64F359311E28}"/>
    <cellStyle name="Standaard 2 3 4" xfId="778" xr:uid="{E9412EF1-98B3-4357-A96E-30117A57CABB}"/>
    <cellStyle name="Standaard 2 3 5" xfId="779" xr:uid="{32DA7CBA-47C6-4599-BADD-EEA076924D84}"/>
    <cellStyle name="Standaard 2 4" xfId="780" xr:uid="{9C7C51CB-42AF-4E24-BEBE-EDF035700F8F}"/>
    <cellStyle name="Standaard 2 5" xfId="781" xr:uid="{2478533D-6661-49E8-85F9-F9800C093B73}"/>
    <cellStyle name="Standaard 2 6" xfId="782" xr:uid="{346B4BDD-BC42-4E7C-83C9-34906F02053F}"/>
    <cellStyle name="Standaard 2 7" xfId="783" xr:uid="{9CFF1868-0C0E-459D-84A7-8DB4B7A8E812}"/>
    <cellStyle name="Standaard 2 8" xfId="784" xr:uid="{486FC653-F78C-4910-9DCB-30EA2D874BE3}"/>
    <cellStyle name="Standaard 2_2010 Succes omzet verbruik per object 1e kwartaal 2010" xfId="785" xr:uid="{B023AFD5-3950-4300-827C-49A1E097B3C6}"/>
    <cellStyle name="Standaard 3" xfId="786" xr:uid="{17C5515F-0544-47E9-B6CB-0B9A055BD35E}"/>
    <cellStyle name="Standaard 3 10" xfId="787" xr:uid="{8C6D82CF-1DCE-4117-A6B2-516CB3B3B03F}"/>
    <cellStyle name="Standaard 3 11" xfId="788" xr:uid="{5F26BFB7-0540-4129-9BD7-54535C7C6568}"/>
    <cellStyle name="Standaard 3 12" xfId="789" xr:uid="{BA342397-E116-4826-956A-24EFC867CE7E}"/>
    <cellStyle name="Standaard 3 13" xfId="790" xr:uid="{A5FD211D-48A0-4CB5-AB14-E7DC065430AC}"/>
    <cellStyle name="Standaard 3 14" xfId="791" xr:uid="{1784ED9C-C6B3-45AA-AF04-2B88BFC4A6EB}"/>
    <cellStyle name="Standaard 3 15" xfId="792" xr:uid="{234077B0-7A93-4037-A65F-49083A66CDC1}"/>
    <cellStyle name="Standaard 3 16" xfId="793" xr:uid="{4A5EE3D1-982A-4169-819B-C21D6AC1E1A3}"/>
    <cellStyle name="Standaard 3 17" xfId="794" xr:uid="{56FF834F-700E-4255-822D-308DA794B4A1}"/>
    <cellStyle name="Standaard 3 18" xfId="795" xr:uid="{049AF6B7-9F7D-468F-9AEE-494C8255835A}"/>
    <cellStyle name="Standaard 3 19" xfId="796" xr:uid="{CD1DB544-295F-4CC9-80FF-3ACA69E6F6E8}"/>
    <cellStyle name="Standaard 3 2" xfId="797" xr:uid="{6C224239-C1DF-4FBC-985A-22897E827DEC}"/>
    <cellStyle name="Standaard 3 2 2" xfId="798" xr:uid="{AB9F8403-A3D6-4DDE-BD1C-8DA23E63A40C}"/>
    <cellStyle name="Standaard 3 2 3" xfId="799" xr:uid="{5BFFAC66-91AF-4181-9FBB-F545CADDEC5B}"/>
    <cellStyle name="Standaard 3 2 4" xfId="800" xr:uid="{24014AF1-FFCD-4112-A717-1939AE48C88F}"/>
    <cellStyle name="Standaard 3 20" xfId="801" xr:uid="{FC87F381-4632-4CE6-AAE7-C51615DA0C21}"/>
    <cellStyle name="Standaard 3 21" xfId="802" xr:uid="{DB6A528C-32E5-44BA-A3D7-D7EECFA703BF}"/>
    <cellStyle name="Standaard 3 22" xfId="803" xr:uid="{2EC153CE-3A3C-43D5-BC12-251F20412D6A}"/>
    <cellStyle name="Standaard 3 23" xfId="804" xr:uid="{B621DDE3-4BD9-4A9D-A859-175CAFAE7BBC}"/>
    <cellStyle name="Standaard 3 24" xfId="805" xr:uid="{0AE9F716-2263-4FAA-A379-4C3727ABFF81}"/>
    <cellStyle name="Standaard 3 25" xfId="806" xr:uid="{A6D4AD3A-1802-4E49-8F8A-5C3B6246134C}"/>
    <cellStyle name="Standaard 3 26" xfId="807" xr:uid="{058CF895-7147-433B-A7F8-66A703438FB1}"/>
    <cellStyle name="Standaard 3 27" xfId="808" xr:uid="{6AE3D7C7-E887-4ACF-A2B4-03A17F6A1CC1}"/>
    <cellStyle name="Standaard 3 28" xfId="809" xr:uid="{0B0097B3-F56D-40CC-A6BF-F31557E1E884}"/>
    <cellStyle name="Standaard 3 29" xfId="810" xr:uid="{FEECBBD0-1BC2-43E2-81CE-FCCB8D4F22D8}"/>
    <cellStyle name="Standaard 3 3" xfId="811" xr:uid="{ACCDD403-9567-4ACE-92C8-4EC341E50C18}"/>
    <cellStyle name="Standaard 3 30" xfId="812" xr:uid="{BC86D910-A1DD-40AA-BB9A-4A88CF354E6D}"/>
    <cellStyle name="Standaard 3 31" xfId="813" xr:uid="{0A2C8A92-8B07-4D81-AD0D-5ED5730BE3B7}"/>
    <cellStyle name="Standaard 3 32" xfId="814" xr:uid="{F73E8905-31F9-4841-9FC0-7EFE2B053462}"/>
    <cellStyle name="Standaard 3 33" xfId="815" xr:uid="{075B8CEE-10F7-4360-B347-D889A3FE6785}"/>
    <cellStyle name="Standaard 3 34" xfId="816" xr:uid="{7B906948-33CD-4AD5-B3EA-E9926B007AF8}"/>
    <cellStyle name="Standaard 3 35" xfId="817" xr:uid="{35BDBEA4-928F-4ADA-AB99-2FE2817206DA}"/>
    <cellStyle name="Standaard 3 36" xfId="818" xr:uid="{0612DD65-1F43-41FD-A5F2-D0B401BAB31E}"/>
    <cellStyle name="Standaard 3 37" xfId="819" xr:uid="{559C3E4C-6FFE-4FE0-8650-09C35565A51A}"/>
    <cellStyle name="Standaard 3 38" xfId="820" xr:uid="{F6D2D298-888E-4B05-B3B0-CF4FAE4C947A}"/>
    <cellStyle name="Standaard 3 39" xfId="821" xr:uid="{90B514DF-7A49-424F-AE4D-B4EF39481C15}"/>
    <cellStyle name="Standaard 3 4" xfId="822" xr:uid="{C212AAFF-B3E9-48D5-B514-E8B7A0379052}"/>
    <cellStyle name="Standaard 3 40" xfId="823" xr:uid="{55CB70FB-C347-44AA-B910-048E339CDD0E}"/>
    <cellStyle name="Standaard 3 41" xfId="824" xr:uid="{3155EAA3-D718-44E9-BA50-DBD1C920AC2C}"/>
    <cellStyle name="Standaard 3 42" xfId="825" xr:uid="{758E2F6A-7CDA-4883-B0C5-518810F76309}"/>
    <cellStyle name="Standaard 3 5" xfId="826" xr:uid="{70E8C94B-1D89-4DB7-AFFB-0F9DCB42763A}"/>
    <cellStyle name="Standaard 3 6" xfId="827" xr:uid="{AD355E3A-A32F-408D-8C15-8AAFEB93890D}"/>
    <cellStyle name="Standaard 3 7" xfId="828" xr:uid="{30BEB291-8E2E-4A05-98FA-F64F449F11B5}"/>
    <cellStyle name="Standaard 3 8" xfId="829" xr:uid="{37EC1C10-0819-4C2F-9C6F-E4236EDEAB0C}"/>
    <cellStyle name="Standaard 3 9" xfId="830" xr:uid="{B35ED7C1-2845-42D5-BAE2-9FCA96721A6D}"/>
    <cellStyle name="Standaard 4" xfId="831" xr:uid="{AA0A55ED-19C1-43BA-80A7-71F6BA87A5EE}"/>
    <cellStyle name="Standaard 4 10" xfId="832" xr:uid="{146161DC-B2AB-4EA6-B833-1F4E57A07453}"/>
    <cellStyle name="Standaard 4 11" xfId="833" xr:uid="{9FD57C77-39EB-4604-B05F-489D550EB477}"/>
    <cellStyle name="Standaard 4 12" xfId="834" xr:uid="{4CC64B46-EC79-48A6-B8B7-BCB61C800FEE}"/>
    <cellStyle name="Standaard 4 13" xfId="835" xr:uid="{44D2032F-411F-4177-B292-BFE13B3E592C}"/>
    <cellStyle name="Standaard 4 14" xfId="836" xr:uid="{BF6104DF-9040-4F8F-8915-CC802FDD6546}"/>
    <cellStyle name="Standaard 4 15" xfId="837" xr:uid="{0CF045CD-4C31-4F60-ADAE-CBB072E155B4}"/>
    <cellStyle name="Standaard 4 16" xfId="838" xr:uid="{5645A230-C64D-489D-8448-939656D437CE}"/>
    <cellStyle name="Standaard 4 17" xfId="839" xr:uid="{DC4CDAA7-450E-4F52-8347-5359F74BBC44}"/>
    <cellStyle name="Standaard 4 18" xfId="840" xr:uid="{414F5493-B546-462F-A8D1-0A6F5FB99B19}"/>
    <cellStyle name="Standaard 4 19" xfId="841" xr:uid="{81E3169D-FFA2-4961-87CB-D6BA13F7B9D7}"/>
    <cellStyle name="Standaard 4 2" xfId="842" xr:uid="{87CF4720-5037-4F84-9EAC-823A74EC87F2}"/>
    <cellStyle name="Standaard 4 2 2" xfId="843" xr:uid="{55E6D67C-BC0A-4488-9A56-AB5062DB747B}"/>
    <cellStyle name="Standaard 4 2 3" xfId="844" xr:uid="{0743C5FD-223E-47A8-B74C-E6A2BFBA0504}"/>
    <cellStyle name="Standaard 4 2 3 2" xfId="845" xr:uid="{C3E9E973-ACB6-4902-9E02-4713EFAABA59}"/>
    <cellStyle name="Standaard 4 2 4" xfId="846" xr:uid="{A72F17BE-7811-489F-ACC7-7239B871F28D}"/>
    <cellStyle name="Standaard 4 20" xfId="847" xr:uid="{6A46CE06-A793-4EEE-B9FD-3402D91FF7C1}"/>
    <cellStyle name="Standaard 4 21" xfId="848" xr:uid="{A88650AB-7A89-4D37-91B1-ECD2FC1C6BAD}"/>
    <cellStyle name="Standaard 4 22" xfId="849" xr:uid="{D3698103-50BE-43C8-A12D-DC023574A172}"/>
    <cellStyle name="Standaard 4 23" xfId="850" xr:uid="{61D9E550-A62D-4BFC-8C59-2B5601C749B1}"/>
    <cellStyle name="Standaard 4 24" xfId="851" xr:uid="{AC95620F-CA8C-48E8-878B-AE3279939658}"/>
    <cellStyle name="Standaard 4 25" xfId="852" xr:uid="{5D15D12A-E60F-465B-929D-E1CEDF95A1EA}"/>
    <cellStyle name="Standaard 4 26" xfId="853" xr:uid="{017C7B29-5D7D-4E46-A39F-83E8A0976A8F}"/>
    <cellStyle name="Standaard 4 27" xfId="854" xr:uid="{378A7A80-E8F8-49DB-8DCB-0F0EE46D3FA4}"/>
    <cellStyle name="Standaard 4 28" xfId="855" xr:uid="{08811612-A86B-4490-887E-7096E4D38AE5}"/>
    <cellStyle name="Standaard 4 29" xfId="856" xr:uid="{E093C92F-7F1C-48C9-9C64-8B86A8B4650C}"/>
    <cellStyle name="Standaard 4 3" xfId="857" xr:uid="{507DA140-8A35-4817-AA77-3B299BB48CC1}"/>
    <cellStyle name="Standaard 4 30" xfId="858" xr:uid="{7AE3A0C9-0ADF-4F7A-AB92-8C56C5FC6463}"/>
    <cellStyle name="Standaard 4 31" xfId="859" xr:uid="{9485D06B-6D02-43ED-BAB8-DAE78061409D}"/>
    <cellStyle name="Standaard 4 32" xfId="860" xr:uid="{5F7AE4BC-1135-4CE5-AF3E-AB32C52E387D}"/>
    <cellStyle name="Standaard 4 33" xfId="861" xr:uid="{4A7E242B-23FD-47C8-B714-B9045058FAB8}"/>
    <cellStyle name="Standaard 4 34" xfId="862" xr:uid="{2DCB5D8F-521C-42C0-954E-5757B52AD509}"/>
    <cellStyle name="Standaard 4 35" xfId="863" xr:uid="{24CFB9D5-E0F7-4895-B227-A8C3DF33C095}"/>
    <cellStyle name="Standaard 4 36" xfId="864" xr:uid="{B8A50739-DFD0-469B-992F-8C2D6BE0F652}"/>
    <cellStyle name="Standaard 4 37" xfId="865" xr:uid="{CF14262D-BAC4-4F7D-B235-229EEC09D2A7}"/>
    <cellStyle name="Standaard 4 38" xfId="866" xr:uid="{FFEC93EC-EAE2-410A-A0B7-59911BD95A37}"/>
    <cellStyle name="Standaard 4 39" xfId="867" xr:uid="{2FF429DC-4252-49CA-85E5-B5124E3780B2}"/>
    <cellStyle name="Standaard 4 4" xfId="868" xr:uid="{82160D47-F4F3-46FB-9E02-343C13BADB0C}"/>
    <cellStyle name="Standaard 4 40" xfId="869" xr:uid="{EFFF686F-7C78-4EB2-A472-41483A2AE5BE}"/>
    <cellStyle name="Standaard 4 41" xfId="870" xr:uid="{F8138E55-B117-42B0-BE83-9E9394FE3BAC}"/>
    <cellStyle name="Standaard 4 42" xfId="871" xr:uid="{B0EF11ED-F34E-47AB-9806-6A2F035F93F6}"/>
    <cellStyle name="Standaard 4 5" xfId="872" xr:uid="{B6FD2661-4CBC-402A-ACBE-E3F1BEA9E6FD}"/>
    <cellStyle name="Standaard 4 6" xfId="873" xr:uid="{ABEAE6AA-2F10-423B-9297-0FC411B4B1EE}"/>
    <cellStyle name="Standaard 4 7" xfId="874" xr:uid="{9AC0F1B0-C3FF-4EAF-8336-CA599C7756A8}"/>
    <cellStyle name="Standaard 4 8" xfId="875" xr:uid="{6FC84AA7-8961-4EBB-8CFA-977453BAA281}"/>
    <cellStyle name="Standaard 4 9" xfId="876" xr:uid="{2F82F922-192D-4F11-86C1-7E8E6BB82681}"/>
    <cellStyle name="Standaard 4_Ruimtestaat AKN &amp; Villa" xfId="877" xr:uid="{93C6856A-6A0B-4731-A1FE-D98AAA81FBD1}"/>
    <cellStyle name="Standaard 5" xfId="878" xr:uid="{C93A35F1-24F7-4824-BEE5-F4C1543C2F90}"/>
    <cellStyle name="Standaard 5 2" xfId="879" xr:uid="{8C6C7F15-CC97-412B-BA39-FBDF633A99CC}"/>
    <cellStyle name="Standaard 5 2 2" xfId="880" xr:uid="{99CCC8D7-77F4-4ACD-A65C-519B47E841D8}"/>
    <cellStyle name="Standaard 5 2 3" xfId="881" xr:uid="{1CA557A9-99B1-44F1-967F-177EC2FD33A6}"/>
    <cellStyle name="Standaard 5 3" xfId="882" xr:uid="{9CEC2213-4D38-46DD-897A-8E49D6230804}"/>
    <cellStyle name="Standaard 5 4" xfId="883" xr:uid="{40917A41-7244-48B6-AB22-DDC4A96735FC}"/>
    <cellStyle name="Standaard 5 5" xfId="884" xr:uid="{18498AD5-A8FC-41E0-A34C-ED3E1D1F2D74}"/>
    <cellStyle name="Standaard 5_Ruimtestaat AKN &amp; Villa" xfId="885" xr:uid="{0978BE3D-A4BC-4257-829B-925BADDB2464}"/>
    <cellStyle name="Standaard 6" xfId="886" xr:uid="{DC5FBEFC-6254-460A-B0E1-55785091E423}"/>
    <cellStyle name="Standaard 6 10" xfId="887" xr:uid="{2F46DAB2-3693-4546-AACE-6FF4E314AD6F}"/>
    <cellStyle name="Standaard 6 11" xfId="888" xr:uid="{ECC98E7F-A98D-4323-B471-6ADF9FD5D504}"/>
    <cellStyle name="Standaard 6 12" xfId="889" xr:uid="{A6EEB94B-E638-4110-90A4-7611FEA77D1C}"/>
    <cellStyle name="Standaard 6 13" xfId="890" xr:uid="{CF4438B5-1902-47F4-8E06-694A58360D6B}"/>
    <cellStyle name="Standaard 6 14" xfId="891" xr:uid="{3A6C5762-1A24-40BB-A4A3-15340E7EE579}"/>
    <cellStyle name="Standaard 6 15" xfId="892" xr:uid="{2B206BEC-CD6E-4C5A-8EF0-021153B4968A}"/>
    <cellStyle name="Standaard 6 16" xfId="893" xr:uid="{70C5DA08-960C-4D8A-B011-5DC9B08952F7}"/>
    <cellStyle name="Standaard 6 17" xfId="894" xr:uid="{49BC31DE-F155-4C44-AF9A-5066C55598D4}"/>
    <cellStyle name="Standaard 6 18" xfId="895" xr:uid="{13E8160D-6B81-4806-AB0B-9F855DFC4B5B}"/>
    <cellStyle name="Standaard 6 19" xfId="896" xr:uid="{FE9287D2-8179-4B5C-8DA7-3DC0C31891C8}"/>
    <cellStyle name="Standaard 6 2" xfId="897" xr:uid="{2850B989-2BDC-4C6E-8684-8661812C34AF}"/>
    <cellStyle name="Standaard 6 2 2" xfId="898" xr:uid="{63094802-0AE4-48C8-A85D-1AC48E07EBB0}"/>
    <cellStyle name="Standaard 6 2 2 2" xfId="899" xr:uid="{09071373-F44D-4BD2-B39F-7A9301E61745}"/>
    <cellStyle name="Standaard 6 20" xfId="900" xr:uid="{54FB46C3-6362-4A09-8446-A166016EF9C5}"/>
    <cellStyle name="Standaard 6 21" xfId="901" xr:uid="{3D7F948F-F0A9-4646-B96C-24DCEFEEFA8F}"/>
    <cellStyle name="Standaard 6 22" xfId="902" xr:uid="{2C7292C4-4412-461F-A0A8-2DD04F14424A}"/>
    <cellStyle name="Standaard 6 23" xfId="903" xr:uid="{3D62C833-38DA-4563-BDFE-D90484EC7F14}"/>
    <cellStyle name="Standaard 6 24" xfId="904" xr:uid="{51FAE037-DE9E-4189-81DD-11326A55FACC}"/>
    <cellStyle name="Standaard 6 25" xfId="905" xr:uid="{E699E3C4-0FDE-4795-8109-6AC3C47E80DB}"/>
    <cellStyle name="Standaard 6 26" xfId="906" xr:uid="{315473D1-E437-425E-8A3F-A2861D1D03F8}"/>
    <cellStyle name="Standaard 6 27" xfId="907" xr:uid="{923DA673-983B-4EB4-8F04-3420E8073BBB}"/>
    <cellStyle name="Standaard 6 28" xfId="908" xr:uid="{FEC4716C-6045-486D-8D81-9E0C713E877E}"/>
    <cellStyle name="Standaard 6 29" xfId="909" xr:uid="{A8C316D9-B969-407D-A95B-7DD3F7DEA654}"/>
    <cellStyle name="Standaard 6 3" xfId="910" xr:uid="{585E4871-3F47-4EA3-AC30-406F8035ADA7}"/>
    <cellStyle name="Standaard 6 3 2" xfId="911" xr:uid="{F5CFD17F-B408-4C62-99B4-E44A1FCF71FD}"/>
    <cellStyle name="Standaard 6 30" xfId="912" xr:uid="{F0F88939-7337-41AE-9E3B-DCDA448182F8}"/>
    <cellStyle name="Standaard 6 31" xfId="913" xr:uid="{16D20ED6-FA28-4018-BA17-27F5E5B6A43A}"/>
    <cellStyle name="Standaard 6 32" xfId="914" xr:uid="{C3268DC3-B36D-4985-9F7E-68570C619F9C}"/>
    <cellStyle name="Standaard 6 33" xfId="915" xr:uid="{F064095A-8F8D-47BB-BD04-18D7CAFBE4D1}"/>
    <cellStyle name="Standaard 6 34" xfId="916" xr:uid="{706714DC-58B6-479A-B1CD-49352634F559}"/>
    <cellStyle name="Standaard 6 35" xfId="917" xr:uid="{1A790DCA-1342-4768-9952-506FFCB3B977}"/>
    <cellStyle name="Standaard 6 36" xfId="918" xr:uid="{51223E08-DCE1-446C-A307-90811CA3C3A3}"/>
    <cellStyle name="Standaard 6 37" xfId="919" xr:uid="{A47453DE-7B59-4B9E-AA11-686E18E53804}"/>
    <cellStyle name="Standaard 6 38" xfId="920" xr:uid="{0A859033-64B5-4621-9B0D-7C10F5807ADB}"/>
    <cellStyle name="Standaard 6 39" xfId="921" xr:uid="{55E6CDA7-B8F8-4BA7-9A38-F89B893F1E33}"/>
    <cellStyle name="Standaard 6 4" xfId="922" xr:uid="{DD938ED6-410E-43B0-A25E-5524E03E2442}"/>
    <cellStyle name="Standaard 6 40" xfId="923" xr:uid="{36F79AB4-81A8-4FB7-AE43-7662EEDB54FA}"/>
    <cellStyle name="Standaard 6 41" xfId="924" xr:uid="{BC55DE90-E176-4734-914D-768070FE9DD8}"/>
    <cellStyle name="Standaard 6 42" xfId="925" xr:uid="{34A72373-CE6E-423D-83E0-8FA2FEC491EE}"/>
    <cellStyle name="Standaard 6 43" xfId="926" xr:uid="{5488D8B3-12BC-4F31-95B6-BB83D4072196}"/>
    <cellStyle name="Standaard 6 5" xfId="927" xr:uid="{B04CE15E-A1A3-439C-B0A0-4A00B977894A}"/>
    <cellStyle name="Standaard 6 6" xfId="928" xr:uid="{D5A05473-FEC6-4817-A41C-E617F84B4841}"/>
    <cellStyle name="Standaard 6 7" xfId="929" xr:uid="{4CC780C2-BC63-4786-A389-4C1785BDF28C}"/>
    <cellStyle name="Standaard 6 8" xfId="930" xr:uid="{B19858F7-0718-4DB1-9439-8850910B0453}"/>
    <cellStyle name="Standaard 6 9" xfId="931" xr:uid="{169F0A0F-2D5E-447F-A474-CBDD2305B8AA}"/>
    <cellStyle name="Standaard 7" xfId="932" xr:uid="{2956FD8C-EA81-4013-971E-2542B43DCF75}"/>
    <cellStyle name="Standaard 7 10" xfId="933" xr:uid="{BF6011E6-A1AC-47CC-8119-5F581A3E4EC2}"/>
    <cellStyle name="Standaard 7 11" xfId="934" xr:uid="{9276C16F-95F3-45A5-BB8D-7AD47730485E}"/>
    <cellStyle name="Standaard 7 12" xfId="935" xr:uid="{2BCB69B3-DF1F-4CAF-95DB-9242DA33623F}"/>
    <cellStyle name="Standaard 7 13" xfId="936" xr:uid="{31D5C1A1-B921-44AE-B58E-09289164E469}"/>
    <cellStyle name="Standaard 7 14" xfId="937" xr:uid="{F5AAD2B4-69ED-44F8-B654-47464A137732}"/>
    <cellStyle name="Standaard 7 15" xfId="938" xr:uid="{700364F2-A6D5-4C80-9B4C-CD00D5EC070C}"/>
    <cellStyle name="Standaard 7 16" xfId="939" xr:uid="{B9A5C5B8-4A61-44CF-B9E7-8D14BA6A7385}"/>
    <cellStyle name="Standaard 7 17" xfId="940" xr:uid="{0A89711F-D698-42E2-9C7E-DD52E81EAA0E}"/>
    <cellStyle name="Standaard 7 18" xfId="941" xr:uid="{D6D13DC1-77A4-4369-ACDF-CFEDA53D5033}"/>
    <cellStyle name="Standaard 7 19" xfId="942" xr:uid="{A070C94A-F853-46E2-9340-0274098684D2}"/>
    <cellStyle name="Standaard 7 2" xfId="943" xr:uid="{A2B44569-86A0-47DB-AC7D-20D852598BC4}"/>
    <cellStyle name="Standaard 7 20" xfId="944" xr:uid="{05629F62-715F-4451-98E3-C63E35D54A99}"/>
    <cellStyle name="Standaard 7 21" xfId="945" xr:uid="{F767D7CC-951F-48C6-BB84-E72A9EB84A0E}"/>
    <cellStyle name="Standaard 7 22" xfId="946" xr:uid="{CDB5998F-6DF2-435D-B079-B5CE07EE4AD3}"/>
    <cellStyle name="Standaard 7 23" xfId="947" xr:uid="{32F8F435-3977-4B7B-88E7-95B981AEF609}"/>
    <cellStyle name="Standaard 7 24" xfId="948" xr:uid="{C17EF737-35BD-4DDE-A41F-CB311AEEB068}"/>
    <cellStyle name="Standaard 7 25" xfId="949" xr:uid="{60BFD8DC-BBFE-4656-9191-94FE55851F6F}"/>
    <cellStyle name="Standaard 7 26" xfId="950" xr:uid="{8225BEAC-8DC5-4955-9FD4-A64D33310AE3}"/>
    <cellStyle name="Standaard 7 27" xfId="951" xr:uid="{63C1DA34-1DAA-416F-A3A7-1F26E502BAE7}"/>
    <cellStyle name="Standaard 7 28" xfId="952" xr:uid="{D19F3B5E-E3A5-4069-9634-1EA8611612E7}"/>
    <cellStyle name="Standaard 7 29" xfId="953" xr:uid="{BE9621E0-6B46-4DCC-BB50-71282ED16F1C}"/>
    <cellStyle name="Standaard 7 3" xfId="954" xr:uid="{3343B9EE-2A3F-4986-87A3-D398EB39EF3B}"/>
    <cellStyle name="Standaard 7 30" xfId="955" xr:uid="{7F3048E6-9C18-4D5F-A4EC-1807C82FE17A}"/>
    <cellStyle name="Standaard 7 31" xfId="956" xr:uid="{FF77C76B-2F76-4E90-8446-7DBDDD015E27}"/>
    <cellStyle name="Standaard 7 32" xfId="957" xr:uid="{11386126-8DEC-4628-A22B-2C5179D25493}"/>
    <cellStyle name="Standaard 7 33" xfId="958" xr:uid="{DCEA513C-5633-45E5-AB35-6CDA35D240E0}"/>
    <cellStyle name="Standaard 7 34" xfId="959" xr:uid="{C5D69A25-E416-49D4-B518-0E2F55AC3346}"/>
    <cellStyle name="Standaard 7 35" xfId="960" xr:uid="{E1739F3A-7B3E-4895-B37B-70A5891697B6}"/>
    <cellStyle name="Standaard 7 36" xfId="961" xr:uid="{B50F54AE-F18C-4127-B2BF-12A2204E06F2}"/>
    <cellStyle name="Standaard 7 37" xfId="962" xr:uid="{CB87CDC6-EB28-4780-912C-B16AB44A83AC}"/>
    <cellStyle name="Standaard 7 38" xfId="963" xr:uid="{6CF5158F-BC84-47C4-B009-F0C663891274}"/>
    <cellStyle name="Standaard 7 39" xfId="964" xr:uid="{FF259A2A-0276-4421-B219-C4AF03B70F16}"/>
    <cellStyle name="Standaard 7 4" xfId="965" xr:uid="{121B05B5-34F1-4B22-8527-4350C3DE2D04}"/>
    <cellStyle name="Standaard 7 40" xfId="966" xr:uid="{84D2869B-356B-4071-947F-A7105BD3526B}"/>
    <cellStyle name="Standaard 7 41" xfId="967" xr:uid="{FB25B9BF-8C14-4444-B0DC-EB9CD15E08CE}"/>
    <cellStyle name="Standaard 7 42" xfId="968" xr:uid="{8F6A8D20-6379-4FC9-B35C-2994CEE2A396}"/>
    <cellStyle name="Standaard 7 43" xfId="969" xr:uid="{C049519C-9045-47B7-AEA0-BDA39423D5D2}"/>
    <cellStyle name="Standaard 7 5" xfId="970" xr:uid="{429E7842-2262-4DF3-9C62-21AEC7FBE4C4}"/>
    <cellStyle name="Standaard 7 6" xfId="971" xr:uid="{2019660E-0DEA-47C1-9BA5-02D3B5F5EC5B}"/>
    <cellStyle name="Standaard 7 7" xfId="972" xr:uid="{6BA3CA0B-E2DC-42B3-A055-2D56D1DD71C5}"/>
    <cellStyle name="Standaard 7 8" xfId="973" xr:uid="{591BE008-BDA9-4411-8872-73C4EBCD970A}"/>
    <cellStyle name="Standaard 7 9" xfId="974" xr:uid="{5E9D28AE-FDF6-46DC-93AC-152DF7BB2096}"/>
    <cellStyle name="Standaard 8" xfId="975" xr:uid="{F5363356-BA87-481F-87A1-BE5A6FAFC63F}"/>
    <cellStyle name="Standaard 8 10" xfId="976" xr:uid="{7E39D18C-926F-454B-8EF0-35C4DF015769}"/>
    <cellStyle name="Standaard 8 11" xfId="977" xr:uid="{DAC7A356-E8E1-4127-B1FB-A77AEFE79942}"/>
    <cellStyle name="Standaard 8 12" xfId="978" xr:uid="{5B494EBA-EC34-4FB5-B134-0D4C447772A1}"/>
    <cellStyle name="Standaard 8 13" xfId="979" xr:uid="{1EC9BF27-BD00-4515-8133-D861B89C8048}"/>
    <cellStyle name="Standaard 8 14" xfId="980" xr:uid="{E36B6495-30F6-4810-832C-DB6491EE4A23}"/>
    <cellStyle name="Standaard 8 15" xfId="981" xr:uid="{9F3F7BFD-0AA2-4266-8B8B-3AFA81EAA88C}"/>
    <cellStyle name="Standaard 8 16" xfId="982" xr:uid="{4E4960F6-17E8-4E3C-84C7-B3A7D90B4F96}"/>
    <cellStyle name="Standaard 8 17" xfId="983" xr:uid="{BC23B47F-F271-42AD-8BC7-AF582E0B6562}"/>
    <cellStyle name="Standaard 8 18" xfId="984" xr:uid="{0DBC021F-678E-4DFE-AEAA-07633A551728}"/>
    <cellStyle name="Standaard 8 19" xfId="985" xr:uid="{62EEC70B-5F93-4FEC-BA8B-06D32D1F7A9A}"/>
    <cellStyle name="Standaard 8 2" xfId="986" xr:uid="{1E5695A7-37B6-40E0-AE33-8690B0F73D01}"/>
    <cellStyle name="Standaard 8 2 2" xfId="987" xr:uid="{DC9F832E-6AFF-4F22-9311-BB3F85445D5B}"/>
    <cellStyle name="Standaard 8 2 3" xfId="988" xr:uid="{DF15041A-70F2-4717-97ED-29B6B941FC05}"/>
    <cellStyle name="Standaard 8 20" xfId="989" xr:uid="{21661414-913A-43FF-850A-2FF7D822061E}"/>
    <cellStyle name="Standaard 8 21" xfId="990" xr:uid="{4CF9B4FE-26FD-4230-8C11-AD0D3F772E20}"/>
    <cellStyle name="Standaard 8 22" xfId="991" xr:uid="{8C08C5D8-A320-4FFE-9DF8-98CE20D6C49C}"/>
    <cellStyle name="Standaard 8 23" xfId="992" xr:uid="{4BB366D8-267A-4757-970C-4B392E8811EB}"/>
    <cellStyle name="Standaard 8 24" xfId="993" xr:uid="{7030D070-4857-4634-8449-113A07C3C6E9}"/>
    <cellStyle name="Standaard 8 25" xfId="994" xr:uid="{02F26E52-CA7B-40CB-BA5B-2FA4C7DBB1C1}"/>
    <cellStyle name="Standaard 8 26" xfId="995" xr:uid="{D7E661D9-69AC-4E97-AA1E-63ED6CC3E9FA}"/>
    <cellStyle name="Standaard 8 27" xfId="996" xr:uid="{EE267F90-9AD1-4D10-979C-F7DF3310D6CE}"/>
    <cellStyle name="Standaard 8 28" xfId="997" xr:uid="{68700292-6281-48BC-9178-A5066E3A31F9}"/>
    <cellStyle name="Standaard 8 29" xfId="998" xr:uid="{26C73180-BB5E-4C1C-97B5-45BA76EE6582}"/>
    <cellStyle name="Standaard 8 3" xfId="999" xr:uid="{A032C41B-D34D-4ED0-B92C-BB7095839BE7}"/>
    <cellStyle name="Standaard 8 30" xfId="1000" xr:uid="{DBC77FF6-41DB-4FDD-B177-2CBEA5683CEC}"/>
    <cellStyle name="Standaard 8 31" xfId="1001" xr:uid="{70E6813A-4152-4695-B179-DA49647DB5D7}"/>
    <cellStyle name="Standaard 8 32" xfId="1002" xr:uid="{2CF70BA8-F38E-49E0-B416-7742A31D93DE}"/>
    <cellStyle name="Standaard 8 33" xfId="1003" xr:uid="{C9C6E211-7629-42E4-AD5D-82A5C2DEBFAF}"/>
    <cellStyle name="Standaard 8 34" xfId="1004" xr:uid="{FB97B53D-3B28-4B2A-9CA3-C8321446A5D3}"/>
    <cellStyle name="Standaard 8 35" xfId="1005" xr:uid="{EE709425-92BE-4F4F-A1F6-F76A2B184897}"/>
    <cellStyle name="Standaard 8 36" xfId="1006" xr:uid="{3FC202FE-CBE3-48AA-8C37-C56DDB5CBC9E}"/>
    <cellStyle name="Standaard 8 37" xfId="1007" xr:uid="{9735DDA7-9765-438E-9A7D-3E1786C0713F}"/>
    <cellStyle name="Standaard 8 38" xfId="1008" xr:uid="{229AAEC8-BB37-4365-AA9C-0BC079ECD9BE}"/>
    <cellStyle name="Standaard 8 39" xfId="1009" xr:uid="{C86CEAB6-1160-4343-ABEF-28ACAA779872}"/>
    <cellStyle name="Standaard 8 4" xfId="1010" xr:uid="{19538AB5-2AC2-456B-A1E0-38B473E7911A}"/>
    <cellStyle name="Standaard 8 40" xfId="1011" xr:uid="{A62A882E-4F3B-471E-8A6C-157ABD233972}"/>
    <cellStyle name="Standaard 8 41" xfId="1012" xr:uid="{26EC75D5-F6D5-4EAA-B381-EB7C383F27BA}"/>
    <cellStyle name="Standaard 8 42" xfId="1013" xr:uid="{252A2DBC-1264-4FA1-8FAE-7E2B07047B13}"/>
    <cellStyle name="Standaard 8 43" xfId="1014" xr:uid="{0799D79B-FACC-4A2E-BD05-886158E8EA4B}"/>
    <cellStyle name="Standaard 8 44" xfId="1015" xr:uid="{2B3DD7D1-F7D6-4716-B376-71956DFDC188}"/>
    <cellStyle name="Standaard 8 5" xfId="1016" xr:uid="{9F0BD559-1A49-4F15-9E3B-72127B87AF0D}"/>
    <cellStyle name="Standaard 8 6" xfId="1017" xr:uid="{B69759DD-ADA9-414D-BA77-D2DA5F361F81}"/>
    <cellStyle name="Standaard 8 7" xfId="1018" xr:uid="{0EF9186C-646F-4693-A65C-4BB943910BB3}"/>
    <cellStyle name="Standaard 8 8" xfId="1019" xr:uid="{FA3EF0E7-1312-42B2-8B32-220F5D70E7C1}"/>
    <cellStyle name="Standaard 8 9" xfId="1020" xr:uid="{630C4545-AF9E-452C-8F59-41DE785E86B1}"/>
    <cellStyle name="Standaard 9" xfId="1021" xr:uid="{135C6C7F-93F4-4B5E-BF99-9F4B2089D71D}"/>
    <cellStyle name="Standaard 9 10" xfId="1022" xr:uid="{07F337CF-1AB8-4CCA-81EB-C8DD95568165}"/>
    <cellStyle name="Standaard 9 11" xfId="1023" xr:uid="{30A93832-71C9-4E05-B960-604359588897}"/>
    <cellStyle name="Standaard 9 12" xfId="1024" xr:uid="{BDC492F0-398A-4927-BF0B-2310E27C7CC0}"/>
    <cellStyle name="Standaard 9 13" xfId="1025" xr:uid="{55A6495A-22DA-4D51-8C11-6A46523A6F6C}"/>
    <cellStyle name="Standaard 9 14" xfId="1026" xr:uid="{8AE85523-5459-445E-AF22-418C32C46A70}"/>
    <cellStyle name="Standaard 9 15" xfId="1027" xr:uid="{1FECA1AE-5421-4EFA-B5BD-9CC9C953E9E0}"/>
    <cellStyle name="Standaard 9 16" xfId="1028" xr:uid="{3BF15ACB-453D-4B2A-B395-D26C030E8068}"/>
    <cellStyle name="Standaard 9 17" xfId="1029" xr:uid="{E597B036-A2BB-45C3-8AA3-0A74A84B898A}"/>
    <cellStyle name="Standaard 9 18" xfId="1030" xr:uid="{50F4C65B-A0BA-4A02-B5BF-32E94DE32768}"/>
    <cellStyle name="Standaard 9 19" xfId="1031" xr:uid="{93224877-4721-4FF1-BA24-13E32F3945EA}"/>
    <cellStyle name="Standaard 9 2" xfId="1032" xr:uid="{0AF0683F-AAA0-4580-8205-4DEEE8316FD3}"/>
    <cellStyle name="Standaard 9 20" xfId="1033" xr:uid="{1AADFBE4-AA3E-42FA-8EDC-95EBF6C183C7}"/>
    <cellStyle name="Standaard 9 21" xfId="1034" xr:uid="{F123225F-4A84-443E-88DC-C41E253B70F8}"/>
    <cellStyle name="Standaard 9 22" xfId="1035" xr:uid="{D4AAAED5-E2A0-4597-8728-94086BEBC717}"/>
    <cellStyle name="Standaard 9 23" xfId="1036" xr:uid="{9D1DDB09-E791-4836-86FE-4AE5BC9B1567}"/>
    <cellStyle name="Standaard 9 24" xfId="1037" xr:uid="{97EBEE3A-3A0E-4778-BD0A-F29C871E5B84}"/>
    <cellStyle name="Standaard 9 25" xfId="1038" xr:uid="{A414DB9D-845D-4374-8A5F-65DC4226BF69}"/>
    <cellStyle name="Standaard 9 26" xfId="1039" xr:uid="{E14BC835-32D5-4284-AB30-F75196066278}"/>
    <cellStyle name="Standaard 9 27" xfId="1040" xr:uid="{B5CD6B8F-C451-4C82-914C-D4A0CCE75236}"/>
    <cellStyle name="Standaard 9 28" xfId="1041" xr:uid="{80B6F484-8679-40C8-B2AA-7B04922C1E9A}"/>
    <cellStyle name="Standaard 9 29" xfId="1042" xr:uid="{654079FB-683D-4250-83F5-263E20795BB8}"/>
    <cellStyle name="Standaard 9 3" xfId="1043" xr:uid="{C97BDCDE-BB39-457B-A2FB-4DBFAF252613}"/>
    <cellStyle name="Standaard 9 30" xfId="1044" xr:uid="{8ADCE3C0-5105-4DD9-89B5-0BE8CC765B22}"/>
    <cellStyle name="Standaard 9 31" xfId="1045" xr:uid="{5CBEEBC5-3E71-45F3-98D0-E68FA1611B2D}"/>
    <cellStyle name="Standaard 9 32" xfId="1046" xr:uid="{2136DC21-190C-43C3-A76D-1D6D0B0AFE78}"/>
    <cellStyle name="Standaard 9 33" xfId="1047" xr:uid="{BC0D5FE9-A325-495F-8451-7168BEFE0275}"/>
    <cellStyle name="Standaard 9 34" xfId="1048" xr:uid="{E6099BDE-FFFA-4152-8719-D5D59304BB80}"/>
    <cellStyle name="Standaard 9 35" xfId="1049" xr:uid="{110783B3-2E2A-453B-B6F5-BC777BE88AF8}"/>
    <cellStyle name="Standaard 9 36" xfId="1050" xr:uid="{61F5B05E-5854-4ABA-82E3-758324F8EF44}"/>
    <cellStyle name="Standaard 9 37" xfId="1051" xr:uid="{10C3EBEE-DC2E-4E14-B6F7-EE983BE8919B}"/>
    <cellStyle name="Standaard 9 38" xfId="1052" xr:uid="{C9435531-84C3-4870-A0C0-EAFED93FF0C4}"/>
    <cellStyle name="Standaard 9 39" xfId="1053" xr:uid="{A6CB25CC-6FBE-47EF-AF45-ED8067CFA7EF}"/>
    <cellStyle name="Standaard 9 4" xfId="1054" xr:uid="{F744EB61-E504-4082-88E7-9B1C29FF12F4}"/>
    <cellStyle name="Standaard 9 40" xfId="1055" xr:uid="{B360DE5B-3616-4FF0-8899-F359E92A25DF}"/>
    <cellStyle name="Standaard 9 41" xfId="1056" xr:uid="{B8958BF0-9BE2-4000-BE8F-92EE69E71430}"/>
    <cellStyle name="Standaard 9 42" xfId="1057" xr:uid="{86BB2E6D-C3F4-4EF7-AF64-E9707937299E}"/>
    <cellStyle name="Standaard 9 5" xfId="1058" xr:uid="{73C98085-045F-4369-ACC0-C5ED0685D70F}"/>
    <cellStyle name="Standaard 9 6" xfId="1059" xr:uid="{90001742-22B5-46B5-919A-46C19521921E}"/>
    <cellStyle name="Standaard 9 7" xfId="1060" xr:uid="{5D3C8761-E494-4C3B-BBEF-78936690B481}"/>
    <cellStyle name="Standaard 9 8" xfId="1061" xr:uid="{FD3F1041-1CA3-43D8-8FF4-A7546E0BF70D}"/>
    <cellStyle name="Standaard 9 9" xfId="1062" xr:uid="{3C7B1DD9-F386-4AF2-A596-51F52AAECA4D}"/>
    <cellStyle name="Standaard_Rev16 Matrices SNS Zuid Totaal tbv Actief Groep" xfId="1063" xr:uid="{07B6D1EA-7026-4EEE-B703-9196ED356D24}"/>
    <cellStyle name="Standaard_ruimtestaat" xfId="1064" xr:uid="{21883209-81E5-412A-9783-1836FD6283FA}"/>
    <cellStyle name="Standard 2" xfId="1065" xr:uid="{2CF6B71A-CEB3-4FFE-A8FC-521CEF832D1D}"/>
    <cellStyle name="Standard 6" xfId="1066" xr:uid="{0718DDCF-3AFC-4A1D-99EE-1EBA3409E71E}"/>
    <cellStyle name="Standard 6 2" xfId="1067" xr:uid="{1A119113-EA06-4431-BC50-622B4857C3CE}"/>
    <cellStyle name="Standard_Anlagen und FM-Leistungen" xfId="1068" xr:uid="{E6A6A9D7-D50B-4D2B-A0C3-F207B1973FA0}"/>
    <cellStyle name="Style 1" xfId="1069" xr:uid="{BAA858F8-C1F0-4831-B9C9-1307590EE22D}"/>
    <cellStyle name="Text Label" xfId="1070" xr:uid="{B71EA302-F176-4185-B727-C7E87A3ACC9F}"/>
    <cellStyle name="Titel 2" xfId="1071" xr:uid="{CB13687D-3EDD-47FC-A607-9D733C3CCD3F}"/>
    <cellStyle name="Titel 2 2" xfId="1072" xr:uid="{B1865D81-3CA7-4D07-B1FC-6608CF03F32F}"/>
    <cellStyle name="Titel 3" xfId="1073" xr:uid="{7EE10094-5323-4758-9471-DFC8B549C0A0}"/>
    <cellStyle name="Title" xfId="1074" xr:uid="{5F34DA1B-C962-4CC0-932D-28A41977A5F6}"/>
    <cellStyle name="Title 2" xfId="1075" xr:uid="{F8792EE2-7CE7-4448-85A8-35B6E17A04EA}"/>
    <cellStyle name="Totaal 2" xfId="1076" xr:uid="{259D07EA-2A0B-4C9C-8B4A-4C189D634153}"/>
    <cellStyle name="Totaal 2 2" xfId="1077" xr:uid="{0F1513E2-FCE5-46CD-AE33-0F60E88EFDB2}"/>
    <cellStyle name="Totaal 3" xfId="1078" xr:uid="{A8493A6F-EB0F-47AE-B358-13C4FD9EEC18}"/>
    <cellStyle name="Totaal 3 2" xfId="1079" xr:uid="{C1462261-C005-4F69-8DDE-73A8FBA64040}"/>
    <cellStyle name="Totaal 4" xfId="1080" xr:uid="{BADAF038-950F-4156-993B-47251647B20B}"/>
    <cellStyle name="Total" xfId="1081" xr:uid="{B446DD38-3D1F-4DC5-A4C4-BE767E24D785}"/>
    <cellStyle name="Total 2" xfId="1082" xr:uid="{6219F8FB-7369-4CC2-9C4A-292569F07405}"/>
    <cellStyle name="Uitvoer 2" xfId="1083" xr:uid="{85F80B78-DED2-4157-81D3-6B8CC2FCCBDD}"/>
    <cellStyle name="Uitvoer 3" xfId="1084" xr:uid="{E2800C0D-8993-467E-9838-1E204D9FE6ED}"/>
    <cellStyle name="Uitvoer 4" xfId="1085" xr:uid="{97B96AA9-602A-48C1-9012-7627EC26BF4E}"/>
    <cellStyle name="Uitvoer 5" xfId="1086" xr:uid="{7D923034-2900-4D7F-B3A3-CB7415CEE3F1}"/>
    <cellStyle name="Valuta 2" xfId="1087" xr:uid="{D6ED66F9-C05E-410A-B9B7-BE47169EE901}"/>
    <cellStyle name="Valuta 2 2" xfId="1088" xr:uid="{58897F75-C951-4E99-8A04-DF3EF1688BE4}"/>
    <cellStyle name="Valuta 2 2 2" xfId="1089" xr:uid="{20CDE825-140C-4F47-A31D-AAED6438E284}"/>
    <cellStyle name="Valuta 2 2 2 2" xfId="1090" xr:uid="{56062815-7BD0-4798-A0D0-5E7D8439AFB1}"/>
    <cellStyle name="Valuta 2 2 3" xfId="1091" xr:uid="{DBCD751D-98D7-4F81-8CBD-4BF4266C7472}"/>
    <cellStyle name="Valuta 2 2 4" xfId="1092" xr:uid="{1D935E20-48BB-4802-80AE-F176DCDE4EE3}"/>
    <cellStyle name="Valuta 2 3" xfId="1093" xr:uid="{04A4D406-0E2C-4998-841D-07AB4A5B1B17}"/>
    <cellStyle name="Valuta 2 3 2" xfId="1094" xr:uid="{085C8518-891F-4691-965C-31690A28EA97}"/>
    <cellStyle name="Valuta 2 4" xfId="1095" xr:uid="{FEFE3711-4B3D-4FB9-85DB-4EA31314BDEF}"/>
    <cellStyle name="Valuta 2 5" xfId="1096" xr:uid="{E46EB2E9-982C-4411-9BC2-22DE1E7007D8}"/>
    <cellStyle name="Valuta 2 5 2" xfId="1097" xr:uid="{D984E9AF-8C22-438A-94A1-8CA9C2177F3C}"/>
    <cellStyle name="Valuta 2 6" xfId="1098" xr:uid="{0C310DBC-9BB0-4F69-9554-CB255841372B}"/>
    <cellStyle name="Valuta 2 7" xfId="1099" xr:uid="{5C4C9219-DF7B-4ADE-B80E-050F8AB3633F}"/>
    <cellStyle name="Valuta 2 8" xfId="1100" xr:uid="{C71157F1-A999-4954-9DB4-512067834FDD}"/>
    <cellStyle name="Valuta 3" xfId="1101" xr:uid="{71C5EA0C-9B67-4F49-9BBD-48B14CF5B2FC}"/>
    <cellStyle name="Valuta 3 2" xfId="1102" xr:uid="{C26A94FF-DAD7-48CF-8E76-C111563B0071}"/>
    <cellStyle name="Valuta 3 2 2" xfId="1103" xr:uid="{2102A83F-5B4A-42D2-99AD-3C1E563BA152}"/>
    <cellStyle name="Valuta 3 2 2 2" xfId="1104" xr:uid="{529A43F4-27D5-4ABD-8AD0-D6C197E85F36}"/>
    <cellStyle name="Valuta 3 2 3" xfId="1105" xr:uid="{2157E11B-7959-4B3F-B710-BFF6584C4213}"/>
    <cellStyle name="Valuta 3 3" xfId="1106" xr:uid="{427B6184-D608-4850-87A7-F79E4DCFFEDA}"/>
    <cellStyle name="Valuta 3 3 2" xfId="1107" xr:uid="{F903A657-EA3D-4186-8CCC-9546F04F0F04}"/>
    <cellStyle name="Valuta 3 4" xfId="1108" xr:uid="{3295658E-3FBB-4E89-9F49-D567CD07E976}"/>
    <cellStyle name="Valuta 3 4 2" xfId="1109" xr:uid="{46737514-3726-410C-9E1B-4AA33F1EC125}"/>
    <cellStyle name="Valuta 3 5" xfId="1110" xr:uid="{5DA50C0D-E6E6-4146-AC94-7F013D76E047}"/>
    <cellStyle name="Valuta 3 5 2" xfId="1111" xr:uid="{8FCB5F14-1CAA-43F1-8CCE-AFF463C39052}"/>
    <cellStyle name="Valuta 3 6" xfId="1112" xr:uid="{58D33F74-61FC-4D86-925C-BEF9C04B4DDB}"/>
    <cellStyle name="Valuta 3 7" xfId="1113" xr:uid="{85650477-2493-455A-BD9B-C3874D8A6279}"/>
    <cellStyle name="Valuta 4" xfId="1114" xr:uid="{184EA5AB-B4CC-4503-BFA2-6B3F2270BB9B}"/>
    <cellStyle name="Valuta 4 2" xfId="1115" xr:uid="{9C16F128-E39A-4B93-B93E-0F578A5E4231}"/>
    <cellStyle name="Valuta 4 3" xfId="1116" xr:uid="{F10C5761-C7A3-4717-9F52-8EFFE5718C85}"/>
    <cellStyle name="Valuta 4 3 2" xfId="1117" xr:uid="{377266A5-1199-42C7-A6B4-DAF31A12D3CA}"/>
    <cellStyle name="Valuta 4 4" xfId="1118" xr:uid="{FF3CD742-7939-45AA-ADFE-814BAB78EDC8}"/>
    <cellStyle name="Valuta 5" xfId="1119" xr:uid="{841C8AD0-81F9-4D58-AEA3-AFE4A737045C}"/>
    <cellStyle name="Valuta 5 2" xfId="1120" xr:uid="{D3D69CCE-A160-4232-B4A9-6698BEAC1116}"/>
    <cellStyle name="Valuta 5 2 2" xfId="1121" xr:uid="{9DADE67A-B055-4BC5-B7EA-2D55BCA7C3DE}"/>
    <cellStyle name="Valuta 5 3" xfId="1122" xr:uid="{9C3C68A8-DB6D-4B76-9F46-FD170799CC17}"/>
    <cellStyle name="Valuta 6" xfId="1123" xr:uid="{4368969C-1CA0-4AAF-AFBC-4441D60FB543}"/>
    <cellStyle name="Valuta 6 2" xfId="1124" xr:uid="{F21903AF-4284-48FB-80CB-324796537B01}"/>
    <cellStyle name="Valuta 6 2 2" xfId="1125" xr:uid="{AB445F58-41F1-4AD6-8D9E-7023307922AF}"/>
    <cellStyle name="Valuta 6 3" xfId="1126" xr:uid="{3B2DC91F-E886-4D52-835C-A8701E1AFDF1}"/>
    <cellStyle name="Valuta 7" xfId="1127" xr:uid="{30023A0C-1078-4726-8C0D-D2069947B4A7}"/>
    <cellStyle name="Valuta 8" xfId="1128" xr:uid="{815368F3-F8A0-4568-81B9-1612DD3CB942}"/>
    <cellStyle name="Valuta 9" xfId="1129" xr:uid="{499D9ABF-9AC7-4CB2-8C1D-49C9ED700A7F}"/>
    <cellStyle name="Valuta euro rb" xfId="1130" xr:uid="{3E15434F-A336-4754-9815-9CC1189469E5}"/>
    <cellStyle name="Valuta gulden rb" xfId="1131" xr:uid="{428AD34E-68C2-4608-A844-D7D61F270768}"/>
    <cellStyle name="Verklarende tekst 2" xfId="1132" xr:uid="{27DFEE50-C717-49BE-9EC7-EC0BEF088B76}"/>
    <cellStyle name="Verklarende tekst 3" xfId="1133" xr:uid="{67C7EFC5-E306-48D2-B882-C7C0F4B4B00C}"/>
    <cellStyle name="Verklarende tekst 4" xfId="1134" xr:uid="{DF73975F-4696-4A44-80FB-BB7CE97EA7AE}"/>
    <cellStyle name="Verklarende tekst 5" xfId="1135" xr:uid="{33151DA3-7246-4436-B479-782D5DC27186}"/>
    <cellStyle name="Waarschuwingstekst 2" xfId="1136" xr:uid="{07F3F681-F6B1-4BA6-8380-43700D141E0B}"/>
    <cellStyle name="Waarschuwingstekst 2 2" xfId="1137" xr:uid="{C20E29FB-F874-4C0C-9727-BC7A50CA4CBE}"/>
    <cellStyle name="Waarschuwingstekst 3" xfId="1138" xr:uid="{19363A57-E907-4D09-9CFC-451BD8E56C6B}"/>
    <cellStyle name="Waarschuwingstekst 4" xfId="1139" xr:uid="{BA39C7D3-66C0-4ACC-9FFD-9AF525B3DF28}"/>
    <cellStyle name="Währung [0]_Aufmaß" xfId="1140" xr:uid="{5AC91B67-12F3-48C4-8CA8-7AEE830B7829}"/>
    <cellStyle name="Währung 2" xfId="1141" xr:uid="{CC667D3D-9400-44E0-95F0-277C4A23980B}"/>
    <cellStyle name="Währung 3" xfId="1142" xr:uid="{9042FFEE-B861-424F-B3ED-D173471B5CF8}"/>
    <cellStyle name="Währung_Aufmaß" xfId="1143" xr:uid="{D52267E6-3D42-42C0-9A26-BFFB5F84F247}"/>
    <cellStyle name="Warning Text" xfId="1144" xr:uid="{FC56C102-D0DB-49E7-96E3-6B86F91411DF}"/>
  </cellStyles>
  <dxfs count="15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5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29.549960532408" createdVersion="8" refreshedVersion="8" minRefreshableVersion="3" recordCount="51" xr:uid="{9B2D89DE-C52D-4EF9-94B6-A030FCDA3986}">
  <cacheSource type="worksheet">
    <worksheetSource ref="A1:J52" sheet="KLB"/>
  </cacheSource>
  <cacheFields count="10">
    <cacheField name="Programma" numFmtId="0">
      <sharedItems containsBlank="1" count="17">
        <s v="Code"/>
        <m/>
        <s v="tra200l"/>
        <s v="lif080l"/>
        <s v="gan200l"/>
        <s v="les200l"/>
        <s v="san200l"/>
        <s v="mag40l"/>
        <s v="kan120t"/>
        <s v="tbe40l"/>
        <s v="keu200l"/>
        <s v="ent200l"/>
        <s v="kof200l"/>
        <s v="kan120l" u="1"/>
        <s v="mag40s" u="1"/>
        <s v="mag04l" u="1"/>
        <s v="mag040l" u="1"/>
      </sharedItems>
    </cacheField>
    <cacheField name="VSR" numFmtId="0">
      <sharedItems containsBlank="1"/>
    </cacheField>
    <cacheField name="Locatie" numFmtId="0">
      <sharedItems containsBlank="1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Blank="1"/>
    </cacheField>
    <cacheField name="Perceel" numFmtId="0">
      <sharedItems containsString="0" containsBlank="1" containsNumber="1" containsInteger="1" minValue="3" maxValue="3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0">
      <sharedItems containsBlank="1" containsMixedTypes="1" containsNumber="1" minValue="1.7" maxValue="115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29.549960648146" createdVersion="8" refreshedVersion="8" minRefreshableVersion="3" recordCount="35" xr:uid="{FE657F25-18AB-412C-B18B-B66C4675EB6A}">
  <cacheSource type="worksheet">
    <worksheetSource ref="A1:J36" sheet="MST"/>
  </cacheSource>
  <cacheFields count="10">
    <cacheField name="Programma" numFmtId="0">
      <sharedItems containsBlank="1" count="15">
        <s v="Code"/>
        <m/>
        <s v="ent200t"/>
        <s v="kan120t"/>
        <s v="les200l"/>
        <s v="aul200l"/>
        <s v="gan200l"/>
        <s v="mag040l"/>
        <s v="tra200t"/>
        <s v="gan200t"/>
        <s v="kof200l"/>
        <s v="pan200l"/>
        <s v="san200l"/>
        <s v="ver120l"/>
        <s v="spo200l"/>
      </sharedItems>
    </cacheField>
    <cacheField name="VSR" numFmtId="0">
      <sharedItems containsBlank="1"/>
    </cacheField>
    <cacheField name="Locatie" numFmtId="0">
      <sharedItems containsBlank="1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NonDate="0" containsString="0" containsBlank="1"/>
    </cacheField>
    <cacheField name="Perceel" numFmtId="0">
      <sharedItems containsBlank="1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0">
      <sharedItems containsBlank="1" containsMixedTypes="1" containsNumber="1" minValue="1.7" maxValue="1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29.549961226854" createdVersion="8" refreshedVersion="8" minRefreshableVersion="3" recordCount="35" xr:uid="{5C262D61-5BDF-4AE3-BF45-0BA50198679E}">
  <cacheSource type="worksheet">
    <worksheetSource ref="A1:J36" sheet="GST"/>
  </cacheSource>
  <cacheFields count="10">
    <cacheField name="Programma" numFmtId="0">
      <sharedItems containsBlank="1" count="13">
        <s v="Code"/>
        <m/>
        <s v="ent200t"/>
        <s v="gan200l"/>
        <s v="kan120t"/>
        <s v="pan200l"/>
        <s v="Kof200t"/>
        <s v="san200s"/>
        <s v="les200l"/>
        <s v="mag040l"/>
        <s v="ver120t"/>
        <s v="tra200s"/>
        <s v="lif080l"/>
      </sharedItems>
    </cacheField>
    <cacheField name="VSR" numFmtId="0">
      <sharedItems containsBlank="1"/>
    </cacheField>
    <cacheField name="Locatie" numFmtId="0">
      <sharedItems containsBlank="1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Blank="1"/>
    </cacheField>
    <cacheField name="Perceel" numFmtId="0">
      <sharedItems containsString="0" containsBlank="1" containsNumber="1" containsInteger="1" minValue="3" maxValue="3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0">
      <sharedItems containsBlank="1" containsMixedTypes="1" containsNumber="1" minValue="1.92" maxValue="81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29.549961458331" createdVersion="8" refreshedVersion="8" minRefreshableVersion="3" recordCount="35" xr:uid="{82E7D659-BD55-442A-9CD0-788D4DA9F7A9}">
  <cacheSource type="worksheet">
    <worksheetSource ref="A1:J36" sheet="KVH"/>
  </cacheSource>
  <cacheFields count="10">
    <cacheField name="Programma" numFmtId="0">
      <sharedItems containsBlank="1" count="14">
        <s v="Code"/>
        <m/>
        <s v="keu200l"/>
        <s v="aul200l"/>
        <s v="les200l"/>
        <s v="gan200l"/>
        <s v="mag040s"/>
        <s v="san200l"/>
        <s v="ent200l"/>
        <s v="mag040l"/>
        <s v="ver120t"/>
        <s v="kan120t"/>
        <s v="les200t"/>
        <s v="tra200l"/>
      </sharedItems>
    </cacheField>
    <cacheField name="VSR" numFmtId="0">
      <sharedItems containsBlank="1"/>
    </cacheField>
    <cacheField name="Locatie" numFmtId="0">
      <sharedItems containsBlank="1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Blank="1"/>
    </cacheField>
    <cacheField name="Perceel" numFmtId="0">
      <sharedItems containsBlank="1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0">
      <sharedItems containsBlank="1" containsMixedTypes="1" containsNumber="1" minValue="1.1000000000000001" maxValue="82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29.549961574077" createdVersion="8" refreshedVersion="8" minRefreshableVersion="3" recordCount="26" xr:uid="{20C24BB6-38F8-4498-94C0-757FE3C7D5B1}">
  <cacheSource type="worksheet">
    <worksheetSource ref="A1:J27" sheet="FVP"/>
  </cacheSource>
  <cacheFields count="10">
    <cacheField name="Programma" numFmtId="0">
      <sharedItems containsBlank="1" count="13">
        <s v="Code"/>
        <m/>
        <s v="ent200t"/>
        <s v="san200l"/>
        <s v="kan120t"/>
        <s v="aul200l"/>
        <s v="les200t"/>
        <s v="gan200t"/>
        <s v="mag040t"/>
        <s v="tra200l"/>
        <s v="nio"/>
        <s v="kof200t"/>
        <s v="spo200l"/>
      </sharedItems>
    </cacheField>
    <cacheField name="VSR" numFmtId="0">
      <sharedItems containsBlank="1"/>
    </cacheField>
    <cacheField name="Locatie" numFmtId="0">
      <sharedItems containsBlank="1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NonDate="0" containsString="0" containsBlank="1"/>
    </cacheField>
    <cacheField name="Perceel" numFmtId="0">
      <sharedItems containsBlank="1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0">
      <sharedItems containsBlank="1" containsMixedTypes="1" containsNumber="1" minValue="2.2999999999999998" maxValue="105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m/>
    <m/>
    <s v="CBS Klingelenburg"/>
    <s v="Weerklank 10, Tuil"/>
    <s v="bg"/>
    <n v="3"/>
    <s v="0.01 entree"/>
    <s v="onbekend"/>
    <n v="26.5"/>
  </r>
  <r>
    <x v="3"/>
    <m/>
    <m/>
    <s v="CBS Klingelenburg"/>
    <s v="Weerklank 10, Tuil"/>
    <s v="bg"/>
    <n v="3"/>
    <s v="0.02 lift"/>
    <s v="onbekend"/>
    <n v="2.1"/>
  </r>
  <r>
    <x v="4"/>
    <m/>
    <m/>
    <s v="CBS Klingelenburg"/>
    <s v="Weerklank 10, Tuil"/>
    <s v="bg"/>
    <n v="3"/>
    <s v="0.03 gang"/>
    <s v="onbekend"/>
    <n v="9.3000000000000007"/>
  </r>
  <r>
    <x v="5"/>
    <m/>
    <m/>
    <s v="CBS Klingelenburg"/>
    <s v="Weerklank 10, Tuil"/>
    <s v="bg"/>
    <n v="3"/>
    <s v="0.04 verwerkingsruimte"/>
    <s v="onbekend"/>
    <n v="24.5"/>
  </r>
  <r>
    <x v="5"/>
    <m/>
    <m/>
    <s v="CBS Klingelenburg"/>
    <s v="Weerklank 10, Tuil"/>
    <s v="bg"/>
    <n v="3"/>
    <s v="0.05 lokaal"/>
    <s v="onbekend"/>
    <n v="55.6"/>
  </r>
  <r>
    <x v="5"/>
    <m/>
    <m/>
    <s v="CBS Klingelenburg"/>
    <s v="Weerklank 10, Tuil"/>
    <s v="bg"/>
    <n v="3"/>
    <s v="0.06 lokaal"/>
    <s v="onbekend"/>
    <n v="55.9"/>
  </r>
  <r>
    <x v="6"/>
    <m/>
    <m/>
    <s v="CBS Klingelenburg"/>
    <s v="Weerklank 10, Tuil"/>
    <s v="bg"/>
    <n v="3"/>
    <s v="0.07 toiletten"/>
    <s v="onbekend"/>
    <n v="7.9"/>
  </r>
  <r>
    <x v="7"/>
    <m/>
    <m/>
    <s v="CBS Klingelenburg"/>
    <s v="Weerklank 10, Tuil"/>
    <s v="bg"/>
    <n v="3"/>
    <s v="0.08 bergruimte onderbouw"/>
    <s v="onbekend"/>
    <n v="7.9"/>
  </r>
  <r>
    <x v="1"/>
    <m/>
    <m/>
    <s v="CBS Klingelenburg"/>
    <s v="Weerklank 10, Tuil"/>
    <s v="bg"/>
    <n v="3"/>
    <s v="0.09a buitenberging"/>
    <m/>
    <m/>
  </r>
  <r>
    <x v="1"/>
    <m/>
    <m/>
    <s v="CBS Klingelenburg"/>
    <s v="Weerklank 10, Tuil"/>
    <s v="bg"/>
    <n v="3"/>
    <s v="0.09b buitenberging"/>
    <m/>
    <m/>
  </r>
  <r>
    <x v="8"/>
    <m/>
    <m/>
    <s v="CBS Klingelenburg"/>
    <s v="Weerklank 10, Tuil"/>
    <s v="bg"/>
    <n v="3"/>
    <s v="0.10 hoofd"/>
    <s v="onbekend"/>
    <n v="17.600000000000001"/>
  </r>
  <r>
    <x v="5"/>
    <m/>
    <m/>
    <s v="CBS Klingelenburg"/>
    <s v="Weerklank 10, Tuil"/>
    <s v="bg"/>
    <n v="3"/>
    <s v="0.11 speellokaal"/>
    <s v="onbekend"/>
    <n v="83.5"/>
  </r>
  <r>
    <x v="5"/>
    <m/>
    <m/>
    <s v="CBS Klingelenburg"/>
    <s v="Weerklank 10, Tuil"/>
    <s v="bg"/>
    <n v="3"/>
    <s v="0.12 gemeenschappelijke ruimte"/>
    <s v="onbekend"/>
    <n v="115.7"/>
  </r>
  <r>
    <x v="7"/>
    <m/>
    <m/>
    <s v="CBS Klingelenburg"/>
    <s v="Weerklank 10, Tuil"/>
    <s v="bg"/>
    <n v="3"/>
    <s v="0.13 magazijn / ICT"/>
    <s v="onbekend"/>
    <n v="15.9"/>
  </r>
  <r>
    <x v="1"/>
    <m/>
    <m/>
    <s v="CBS Klingelenburg"/>
    <s v="Weerklank 10, Tuil"/>
    <s v="bg"/>
    <n v="3"/>
    <s v="0.14 buitenberging onderbouw"/>
    <m/>
    <m/>
  </r>
  <r>
    <x v="9"/>
    <m/>
    <m/>
    <s v="CBS Klingelenburg"/>
    <s v="Weerklank 10, Tuil"/>
    <s v="bg"/>
    <n v="3"/>
    <s v="0.15 bergruimte speellokaal"/>
    <s v="onbekend"/>
    <n v="10"/>
  </r>
  <r>
    <x v="8"/>
    <m/>
    <m/>
    <s v="CBS Klingelenburg"/>
    <s v="Weerklank 10, Tuil"/>
    <s v="bg"/>
    <n v="3"/>
    <s v="0.16 IB / RT"/>
    <s v="onbekend"/>
    <n v="11"/>
  </r>
  <r>
    <x v="10"/>
    <m/>
    <m/>
    <s v="CBS Klingelenburg"/>
    <s v="Weerklank 10, Tuil"/>
    <s v="bg"/>
    <n v="3"/>
    <s v="0.17 keuken"/>
    <s v="onbekend"/>
    <n v="16.100000000000001"/>
  </r>
  <r>
    <x v="7"/>
    <m/>
    <m/>
    <s v="CBS Klingelenburg"/>
    <s v="Weerklank 10, Tuil"/>
    <s v="bg"/>
    <n v="3"/>
    <s v="0.18 techniek"/>
    <s v="onbekend"/>
    <n v="40.4"/>
  </r>
  <r>
    <x v="11"/>
    <m/>
    <m/>
    <s v="CBS Klingelenburg"/>
    <s v="Weerklank 10, Tuil"/>
    <s v="bg"/>
    <n v="3"/>
    <s v="0.19 entree"/>
    <s v="onbekend"/>
    <n v="24"/>
  </r>
  <r>
    <x v="6"/>
    <m/>
    <m/>
    <s v="CBS Klingelenburg"/>
    <s v="Weerklank 10, Tuil"/>
    <s v="bg"/>
    <n v="3"/>
    <s v="0.20 toilet H"/>
    <s v="onbekend"/>
    <n v="1.9"/>
  </r>
  <r>
    <x v="6"/>
    <m/>
    <m/>
    <s v="CBS Klingelenburg"/>
    <s v="Weerklank 10, Tuil"/>
    <s v="bg"/>
    <n v="3"/>
    <s v="0.22 MIVA toilet"/>
    <s v="onbekend"/>
    <n v="3.8"/>
  </r>
  <r>
    <x v="1"/>
    <m/>
    <m/>
    <m/>
    <m/>
    <m/>
    <m/>
    <s v="0.23 buiten scope"/>
    <m/>
    <m/>
  </r>
  <r>
    <x v="12"/>
    <m/>
    <m/>
    <s v="CBS Klingelenburg"/>
    <s v="Weerklank 10, Tuil"/>
    <s v="bg"/>
    <n v="3"/>
    <s v="0.24 teamkamer"/>
    <s v="onbekend"/>
    <n v="25.6"/>
  </r>
  <r>
    <x v="1"/>
    <m/>
    <m/>
    <m/>
    <m/>
    <m/>
    <m/>
    <s v="0.25 buiten scope"/>
    <m/>
    <m/>
  </r>
  <r>
    <x v="1"/>
    <m/>
    <m/>
    <m/>
    <m/>
    <m/>
    <m/>
    <s v="0.26 buiten scope"/>
    <m/>
    <m/>
  </r>
  <r>
    <x v="1"/>
    <m/>
    <m/>
    <m/>
    <m/>
    <m/>
    <m/>
    <s v="0.27 buiten scope"/>
    <m/>
    <m/>
  </r>
  <r>
    <x v="1"/>
    <m/>
    <m/>
    <m/>
    <m/>
    <m/>
    <m/>
    <s v="0.28 buiten scope"/>
    <m/>
    <m/>
  </r>
  <r>
    <x v="7"/>
    <m/>
    <m/>
    <s v="CBS Klingelenburg"/>
    <s v="Weerklank 10, Tuil"/>
    <s v="bg"/>
    <n v="3"/>
    <s v="0.29 werkkast"/>
    <s v="onbekend"/>
    <n v="1.7"/>
  </r>
  <r>
    <x v="7"/>
    <m/>
    <m/>
    <s v="CBS Klingelenburg"/>
    <s v="Weerklank 10, Tuil"/>
    <s v="bg"/>
    <n v="3"/>
    <s v="0.30 bergruimte handvaardigheid"/>
    <s v="onbekend"/>
    <n v="8.6"/>
  </r>
  <r>
    <x v="2"/>
    <m/>
    <m/>
    <s v="CBS Klingelenburg"/>
    <s v="Weerklank 10, Tuil"/>
    <s v="1e"/>
    <n v="3"/>
    <s v="1.01 overloop"/>
    <s v="onbekend"/>
    <n v="5.4"/>
  </r>
  <r>
    <x v="4"/>
    <m/>
    <m/>
    <s v="CBS Klingelenburg"/>
    <s v="Weerklank 10, Tuil"/>
    <s v="1e"/>
    <n v="3"/>
    <s v="1.02 garderobe"/>
    <s v="onbekend"/>
    <n v="19.8"/>
  </r>
  <r>
    <x v="5"/>
    <m/>
    <m/>
    <s v="CBS Klingelenburg"/>
    <s v="Weerklank 10, Tuil"/>
    <s v="1e"/>
    <n v="3"/>
    <s v="1.03 verwerkingsruimte"/>
    <s v="onbekend"/>
    <n v="25.8"/>
  </r>
  <r>
    <x v="6"/>
    <m/>
    <m/>
    <s v="CBS Klingelenburg"/>
    <s v="Weerklank 10, Tuil"/>
    <s v="1e"/>
    <n v="3"/>
    <s v="1.04 toilet"/>
    <s v="onbekend"/>
    <n v="2.2999999999999998"/>
  </r>
  <r>
    <x v="6"/>
    <m/>
    <m/>
    <s v="CBS Klingelenburg"/>
    <s v="Weerklank 10, Tuil"/>
    <s v="1e"/>
    <n v="3"/>
    <s v="1.05 toilet"/>
    <s v="onbekend"/>
    <n v="2.2999999999999998"/>
  </r>
  <r>
    <x v="7"/>
    <m/>
    <m/>
    <s v="CBS Klingelenburg"/>
    <s v="Weerklank 10, Tuil"/>
    <s v="1e"/>
    <n v="3"/>
    <s v="1.06 bergruimte"/>
    <s v="onbekend"/>
    <n v="3.7"/>
  </r>
  <r>
    <x v="5"/>
    <m/>
    <m/>
    <s v="CBS Klingelenburg"/>
    <s v="Weerklank 10, Tuil"/>
    <s v="1e"/>
    <n v="3"/>
    <s v="1.07 lokaal"/>
    <s v="onbekend"/>
    <n v="44.6"/>
  </r>
  <r>
    <x v="7"/>
    <m/>
    <m/>
    <s v="CBS Klingelenburg"/>
    <s v="Weerklank 10, Tuil"/>
    <s v="1e"/>
    <n v="3"/>
    <s v="1.08 bergruimte"/>
    <s v="onbekend"/>
    <n v="2.4"/>
  </r>
  <r>
    <x v="5"/>
    <m/>
    <m/>
    <s v="CBS Klingelenburg"/>
    <s v="Weerklank 10, Tuil"/>
    <s v="1e"/>
    <n v="3"/>
    <s v="1.09 lokaal"/>
    <s v="onbekend"/>
    <n v="45.8"/>
  </r>
  <r>
    <x v="7"/>
    <m/>
    <m/>
    <s v="CBS Klingelenburg"/>
    <s v="Weerklank 10, Tuil"/>
    <s v="1e"/>
    <n v="3"/>
    <s v="1.10 bergruimte"/>
    <s v="onbekend"/>
    <n v="2.4"/>
  </r>
  <r>
    <x v="5"/>
    <m/>
    <m/>
    <s v="CBS Klingelenburg"/>
    <s v="Weerklank 10, Tuil"/>
    <s v="1e"/>
    <n v="3"/>
    <s v="1.11 verwerkingsruimte"/>
    <s v="onbekend"/>
    <n v="25.8"/>
  </r>
  <r>
    <x v="6"/>
    <m/>
    <m/>
    <s v="CBS Klingelenburg"/>
    <s v="Weerklank 10, Tuil"/>
    <s v="1e"/>
    <n v="3"/>
    <s v="1.12 toilet"/>
    <s v="onbekend"/>
    <n v="2.2999999999999998"/>
  </r>
  <r>
    <x v="6"/>
    <m/>
    <m/>
    <s v="CBS Klingelenburg"/>
    <s v="Weerklank 10, Tuil"/>
    <s v="1e"/>
    <n v="3"/>
    <s v="1.13 toilet"/>
    <s v="onbekend"/>
    <n v="2.2999999999999998"/>
  </r>
  <r>
    <x v="7"/>
    <m/>
    <m/>
    <s v="CBS Klingelenburg"/>
    <s v="Weerklank 10, Tuil"/>
    <s v="1e"/>
    <n v="3"/>
    <s v="1.14 bergruimte"/>
    <s v="onbekend"/>
    <n v="3.7"/>
  </r>
  <r>
    <x v="5"/>
    <m/>
    <m/>
    <s v="CBS Klingelenburg"/>
    <s v="Weerklank 10, Tuil"/>
    <s v="1e"/>
    <n v="3"/>
    <s v="1.15 lokaal"/>
    <s v="onbekend"/>
    <n v="45.8"/>
  </r>
  <r>
    <x v="7"/>
    <m/>
    <m/>
    <s v="CBS Klingelenburg"/>
    <s v="Weerklank 10, Tuil"/>
    <s v="1e"/>
    <n v="3"/>
    <s v="1.16 bergruimte"/>
    <s v="onbekend"/>
    <n v="2.4"/>
  </r>
  <r>
    <x v="5"/>
    <m/>
    <m/>
    <s v="CBS Klingelenburg"/>
    <s v="Weerklank 10, Tuil"/>
    <s v="1e"/>
    <n v="3"/>
    <s v="1.17 lokaal"/>
    <s v="onbekend"/>
    <n v="44.6"/>
  </r>
  <r>
    <x v="7"/>
    <m/>
    <m/>
    <s v="CBS Klingelenburg"/>
    <s v="Weerklank 10, Tuil"/>
    <s v="1e"/>
    <n v="3"/>
    <s v="1.18 bergruimte"/>
    <s v="onbekend"/>
    <n v="2.4"/>
  </r>
  <r>
    <x v="7"/>
    <m/>
    <m/>
    <s v="CBS Klingelenburg"/>
    <s v="Weerklank 10, Tuil"/>
    <s v="1e"/>
    <n v="3"/>
    <s v="1.19 bergzolder"/>
    <s v="onbekend"/>
    <n v="26.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s v="Verkeersruimte"/>
    <m/>
    <s v="De Morgenster"/>
    <s v="Glorie van Holland 28, Geldermalsen"/>
    <m/>
    <s v="3"/>
    <s v="Entree"/>
    <s v="tapijt"/>
    <n v="10.8"/>
  </r>
  <r>
    <x v="3"/>
    <s v="Bureaukamer"/>
    <m/>
    <s v="De Morgenster"/>
    <s v="Glorie van Holland 28, Geldermalsen"/>
    <m/>
    <s v="3"/>
    <s v="Kantoor"/>
    <s v="tapijt"/>
    <n v="15.5"/>
  </r>
  <r>
    <x v="4"/>
    <s v="Leslokaal"/>
    <m/>
    <s v="De Morgenster"/>
    <s v="Glorie van Holland 28, Geldermalsen"/>
    <m/>
    <s v="3"/>
    <s v="Leslokaal + verdiepingsvloer"/>
    <s v="Lino"/>
    <n v="71"/>
  </r>
  <r>
    <x v="4"/>
    <s v="Leslokaal"/>
    <m/>
    <s v="De Morgenster"/>
    <s v="Glorie van Holland 28, Geldermalsen"/>
    <m/>
    <s v="3"/>
    <s v="Leslokaal + verdiepingsvloer"/>
    <s v="Lino"/>
    <n v="71"/>
  </r>
  <r>
    <x v="4"/>
    <s v="Leslokaal"/>
    <m/>
    <s v="De Morgenster"/>
    <s v="Glorie van Holland 28, Geldermalsen"/>
    <m/>
    <s v="3"/>
    <s v="Leslokaal + verdiepingsvloer"/>
    <s v="Lino"/>
    <n v="71"/>
  </r>
  <r>
    <x v="4"/>
    <s v="Leslokaal"/>
    <m/>
    <s v="De Morgenster"/>
    <s v="Glorie van Holland 28, Geldermalsen"/>
    <m/>
    <s v="3"/>
    <s v="Computerlokaal"/>
    <s v="Lino"/>
    <n v="35.5"/>
  </r>
  <r>
    <x v="5"/>
    <s v="Verkeersruimte"/>
    <m/>
    <s v="De Morgenster"/>
    <s v="Glorie van Holland 28, Geldermalsen"/>
    <m/>
    <s v="3"/>
    <s v="Aula"/>
    <s v="Lino"/>
    <n v="140"/>
  </r>
  <r>
    <x v="6"/>
    <s v="Verkeersruimte"/>
    <m/>
    <s v="De Morgenster"/>
    <s v="Glorie van Holland 28, Geldermalsen"/>
    <m/>
    <s v="3"/>
    <s v="Gang"/>
    <s v="Lino"/>
    <n v="169"/>
  </r>
  <r>
    <x v="7"/>
    <s v="Verkeersruimte"/>
    <m/>
    <s v="De Morgenster"/>
    <s v="Glorie van Holland 28, Geldermalsen"/>
    <m/>
    <s v="3"/>
    <s v="Berging"/>
    <s v="PVC"/>
    <n v="17.600000000000001"/>
  </r>
  <r>
    <x v="6"/>
    <s v="Verkeersruimte"/>
    <m/>
    <s v="De Morgenster"/>
    <s v="Glorie van Holland 28, Geldermalsen"/>
    <m/>
    <s v="3"/>
    <s v="Gang"/>
    <s v="Lino"/>
    <n v="13.4"/>
  </r>
  <r>
    <x v="8"/>
    <s v="Verkeersruimte"/>
    <m/>
    <s v="De Morgenster"/>
    <s v="Glorie van Holland 28, Geldermalsen"/>
    <m/>
    <s v="3"/>
    <s v="Trapje"/>
    <s v="tapijt"/>
    <n v="1.7"/>
  </r>
  <r>
    <x v="9"/>
    <s v="Verkeersruimte"/>
    <m/>
    <s v="De Morgenster"/>
    <s v="Glorie van Holland 28, Geldermalsen"/>
    <m/>
    <s v="3"/>
    <s v="Gang"/>
    <s v="tapijt"/>
    <n v="14.4"/>
  </r>
  <r>
    <x v="4"/>
    <s v="Leslokaal"/>
    <m/>
    <s v="De Morgenster"/>
    <s v="Glorie van Holland 28, Geldermalsen"/>
    <m/>
    <s v="3"/>
    <s v="Leslokaal"/>
    <s v="Lino"/>
    <n v="57.1"/>
  </r>
  <r>
    <x v="4"/>
    <s v="Leslokaal"/>
    <m/>
    <s v="De Morgenster"/>
    <s v="Glorie van Holland 28, Geldermalsen"/>
    <m/>
    <s v="3"/>
    <s v="Leslokaal"/>
    <s v="Lino"/>
    <n v="57.1"/>
  </r>
  <r>
    <x v="10"/>
    <s v="Verkeersruimte"/>
    <m/>
    <s v="De Morgenster"/>
    <s v="Glorie van Holland 28, Geldermalsen"/>
    <m/>
    <s v="3"/>
    <s v="personeelskamer"/>
    <s v="Lino"/>
    <n v="58"/>
  </r>
  <r>
    <x v="11"/>
    <s v="Verkeersruimte"/>
    <m/>
    <s v="De Morgenster"/>
    <s v="Glorie van Holland 28, Geldermalsen"/>
    <m/>
    <s v="3"/>
    <s v="Keukentje"/>
    <s v="Tegel"/>
    <n v="6.2"/>
  </r>
  <r>
    <x v="12"/>
    <s v="Sanitair"/>
    <m/>
    <s v="De Morgenster"/>
    <s v="Glorie van Holland 28, Geldermalsen"/>
    <m/>
    <s v="3"/>
    <s v="toiletgroep"/>
    <s v="PVC"/>
    <n v="5"/>
  </r>
  <r>
    <x v="12"/>
    <s v="Sanitair"/>
    <m/>
    <s v="De Morgenster"/>
    <s v="Glorie van Holland 28, Geldermalsen"/>
    <m/>
    <s v="3"/>
    <s v="toiletgroep"/>
    <s v="PVC"/>
    <n v="5"/>
  </r>
  <r>
    <x v="4"/>
    <s v="Leslokaal"/>
    <m/>
    <s v="De Morgenster"/>
    <s v="Glorie van Holland 28, Geldermalsen"/>
    <m/>
    <s v="3"/>
    <s v="Aula/Handarbeid"/>
    <s v="Lino"/>
    <n v="38.799999999999997"/>
  </r>
  <r>
    <x v="9"/>
    <s v="Verkeersruimte"/>
    <m/>
    <s v="De Morgenster"/>
    <s v="Glorie van Holland 28, Geldermalsen"/>
    <m/>
    <s v="3"/>
    <s v="Gang"/>
    <s v="tapijt"/>
    <n v="13.34"/>
  </r>
  <r>
    <x v="8"/>
    <s v="Verkeersruimte"/>
    <m/>
    <s v="De Morgenster"/>
    <s v="Glorie van Holland 28, Geldermalsen"/>
    <m/>
    <s v="3"/>
    <s v="Trapje"/>
    <s v="tapijt"/>
    <n v="1.7"/>
  </r>
  <r>
    <x v="6"/>
    <s v="Verkeersruimte"/>
    <m/>
    <s v="De Morgenster"/>
    <s v="Glorie van Holland 28, Geldermalsen"/>
    <m/>
    <s v="3"/>
    <s v="Gang"/>
    <s v="Lino"/>
    <n v="13.6"/>
  </r>
  <r>
    <x v="4"/>
    <s v="Leslokaal"/>
    <m/>
    <s v="De Morgenster"/>
    <s v="Glorie van Holland 28, Geldermalsen"/>
    <m/>
    <s v="3"/>
    <s v="Leslokaal"/>
    <s v="Lino"/>
    <n v="57"/>
  </r>
  <r>
    <x v="4"/>
    <s v="Leslokaal"/>
    <m/>
    <s v="De Morgenster"/>
    <s v="Glorie van Holland 28, Geldermalsen"/>
    <m/>
    <s v="3"/>
    <s v="leslokaal+ verhoogde vloer"/>
    <s v="Lino"/>
    <n v="65.2"/>
  </r>
  <r>
    <x v="12"/>
    <s v="Sanitair"/>
    <m/>
    <s v="De Morgenster"/>
    <s v="Glorie van Holland 28, Geldermalsen"/>
    <m/>
    <s v="3"/>
    <s v="toilet "/>
    <s v="PVC"/>
    <n v="1.72"/>
  </r>
  <r>
    <x v="13"/>
    <s v="Bureaukamer"/>
    <m/>
    <s v="De Morgenster"/>
    <s v="Glorie van Holland 28, Geldermalsen"/>
    <m/>
    <s v="3"/>
    <s v="vergaderkamer"/>
    <s v="Lino"/>
    <n v="33"/>
  </r>
  <r>
    <x v="12"/>
    <s v="Sanitair"/>
    <m/>
    <s v="De Morgenster"/>
    <s v="Glorie van Holland 28, Geldermalsen"/>
    <m/>
    <s v="3"/>
    <s v="toiletgroep"/>
    <s v="PVC"/>
    <n v="6"/>
  </r>
  <r>
    <x v="14"/>
    <s v="Verkeersruimte"/>
    <m/>
    <s v="De Morgenster"/>
    <s v="Glorie van Holland 28, Geldermalsen"/>
    <m/>
    <s v="3"/>
    <s v="Gymzaal"/>
    <s v="Sportvloer"/>
    <n v="83"/>
  </r>
  <r>
    <x v="12"/>
    <s v="Sanitair"/>
    <m/>
    <s v="De Morgenster"/>
    <s v="Glorie van Holland 28, Geldermalsen"/>
    <m/>
    <s v="3"/>
    <s v="toiletgroep"/>
    <s v="PVC"/>
    <n v="6.1"/>
  </r>
  <r>
    <x v="4"/>
    <s v="Leslokaal"/>
    <m/>
    <s v="De Morgenster"/>
    <s v="Glorie van Holland 28, Geldermalsen"/>
    <m/>
    <s v="3"/>
    <s v="Leslokaal"/>
    <s v="PVC"/>
    <n v="57.6"/>
  </r>
  <r>
    <x v="4"/>
    <s v="Leslokaal"/>
    <m/>
    <s v="De Morgenster"/>
    <s v="Glorie van Holland 28, Geldermalsen"/>
    <m/>
    <s v="3"/>
    <s v="leslokaal+ verhoogde vloer"/>
    <s v="Lino"/>
    <n v="71"/>
  </r>
  <r>
    <x v="3"/>
    <s v="Bureaukamer"/>
    <m/>
    <s v="De Morgenster"/>
    <s v="Glorie van Holland 28, Geldermalsen"/>
    <m/>
    <s v="3"/>
    <s v="Kantoor"/>
    <s v="tapijt"/>
    <n v="15.5"/>
  </r>
  <r>
    <x v="7"/>
    <s v="Verkeersruimte"/>
    <m/>
    <s v="De Morgenster"/>
    <s v="Glorie van Holland 28, Geldermalsen"/>
    <m/>
    <s v="3"/>
    <s v="berging/kopieerruimte"/>
    <s v="Lino"/>
    <n v="9.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m/>
    <m/>
    <s v="Goudenstein"/>
    <s v="Vredeplein 1 Haaften"/>
    <s v="bg"/>
    <n v="3"/>
    <s v="entree"/>
    <s v="Borstelmat"/>
    <n v="14.55"/>
  </r>
  <r>
    <x v="3"/>
    <m/>
    <m/>
    <s v="Goudenstein"/>
    <s v="Vredeplein 1 Haaften"/>
    <s v="bg"/>
    <n v="3"/>
    <s v="gangen b.g."/>
    <s v="PVC"/>
    <n v="74.209999999999994"/>
  </r>
  <r>
    <x v="3"/>
    <m/>
    <m/>
    <s v="Goudenstein"/>
    <s v="Vredeplein 1 Haaften"/>
    <s v="bg"/>
    <n v="3"/>
    <s v="Kopieerruimte"/>
    <s v="PVC"/>
    <n v="6.15"/>
  </r>
  <r>
    <x v="4"/>
    <m/>
    <m/>
    <s v="Goudenstein"/>
    <s v="Vredeplein 1 Haaften"/>
    <s v="bg"/>
    <n v="3"/>
    <s v="Kantoor directeur"/>
    <s v="tapijt"/>
    <n v="16.100000000000001"/>
  </r>
  <r>
    <x v="5"/>
    <m/>
    <m/>
    <s v="Goudenstein"/>
    <s v="Vredeplein 1 Haaften"/>
    <s v="bg"/>
    <n v="3"/>
    <s v="Pantry bij prersoneelskamer"/>
    <s v="PVC"/>
    <n v="4"/>
  </r>
  <r>
    <x v="6"/>
    <m/>
    <m/>
    <s v="Goudenstein"/>
    <s v="Vredeplein 1 Haaften"/>
    <s v="bg"/>
    <n v="3"/>
    <s v="Personeelskamer"/>
    <s v="tapijt"/>
    <n v="29"/>
  </r>
  <r>
    <x v="7"/>
    <m/>
    <m/>
    <s v="Goudenstein"/>
    <s v="Vredeplein 1 Haaften"/>
    <s v="bg"/>
    <n v="3"/>
    <s v="Toiletgroep"/>
    <s v="Coating"/>
    <n v="6.8"/>
  </r>
  <r>
    <x v="8"/>
    <m/>
    <m/>
    <s v="Goudenstein"/>
    <s v="Vredeplein 1 Haaften"/>
    <s v="bg"/>
    <n v="3"/>
    <s v="Leslokaal met wasbak"/>
    <s v="PVC"/>
    <n v="58.16"/>
  </r>
  <r>
    <x v="9"/>
    <m/>
    <m/>
    <s v="Goudenstein"/>
    <s v="Vredeplein 1 Haaften"/>
    <s v="bg"/>
    <n v="3"/>
    <s v="magzijn"/>
    <s v="PVC"/>
    <n v="8.67"/>
  </r>
  <r>
    <x v="8"/>
    <m/>
    <m/>
    <s v="Goudenstein"/>
    <s v="Vredeplein 1 Haaften"/>
    <s v="bg"/>
    <n v="3"/>
    <s v="Leslokaal met wasbak"/>
    <s v="PVC"/>
    <n v="57.6"/>
  </r>
  <r>
    <x v="8"/>
    <m/>
    <m/>
    <s v="Goudenstein"/>
    <s v="Vredeplein 1 Haaften"/>
    <s v="bg"/>
    <n v="3"/>
    <s v="extra bordes (speelhuisje) in lokaal"/>
    <s v="tapijt"/>
    <n v="6.16"/>
  </r>
  <r>
    <x v="10"/>
    <m/>
    <m/>
    <s v="Goudenstein"/>
    <s v="Vredeplein 1 Haaften"/>
    <s v="bg"/>
    <n v="3"/>
    <s v="Spreekkamer (IB kamer)"/>
    <s v="tapijt"/>
    <n v="16.399999999999999"/>
  </r>
  <r>
    <x v="7"/>
    <m/>
    <m/>
    <s v="Goudenstein"/>
    <s v="Vredeplein 1 Haaften"/>
    <s v="bg"/>
    <n v="3"/>
    <s v="Toiletgroep"/>
    <s v="Coating"/>
    <n v="5.32"/>
  </r>
  <r>
    <x v="8"/>
    <m/>
    <m/>
    <s v="Goudenstein"/>
    <s v="Vredeplein 1 Haaften"/>
    <s v="bg"/>
    <n v="3"/>
    <s v="Leslokaal met wasbak"/>
    <s v="PVC"/>
    <n v="57.13"/>
  </r>
  <r>
    <x v="8"/>
    <m/>
    <m/>
    <s v="Goudenstein"/>
    <s v="Vredeplein 1 Haaften"/>
    <s v="bg"/>
    <n v="3"/>
    <s v="extra bordes (speelhuisje) in lokaal"/>
    <s v="tapijt"/>
    <n v="6.16"/>
  </r>
  <r>
    <x v="11"/>
    <m/>
    <m/>
    <s v="Goudenstein"/>
    <s v="Vredeplein 1 Haaften"/>
    <s v="bg"/>
    <n v="3"/>
    <s v="Trap naar 1e etage"/>
    <s v="beton"/>
    <n v="7"/>
  </r>
  <r>
    <x v="2"/>
    <m/>
    <m/>
    <s v="Goudenstein"/>
    <s v="Vredeplein 1 Haaften"/>
    <s v="1e"/>
    <n v="3"/>
    <s v="entree op 1e etagw"/>
    <s v="Borstelmat"/>
    <n v="14"/>
  </r>
  <r>
    <x v="3"/>
    <m/>
    <m/>
    <s v="Goudenstein"/>
    <s v="Vredeplein 1 Haaften"/>
    <s v="1e"/>
    <n v="3"/>
    <s v="Gangen op 1e verdieping"/>
    <s v="PVC"/>
    <n v="81.8"/>
  </r>
  <r>
    <x v="8"/>
    <m/>
    <m/>
    <s v="Goudenstein"/>
    <s v="Vredeplein 1 Haaften"/>
    <s v="1e"/>
    <n v="3"/>
    <s v="Leslokaal"/>
    <s v="PVC"/>
    <n v="58.14"/>
  </r>
  <r>
    <x v="8"/>
    <m/>
    <m/>
    <s v="Goudenstein"/>
    <s v="Vredeplein 1 Haaften"/>
    <s v="1e"/>
    <n v="3"/>
    <s v="Klein leslokaal"/>
    <s v="tapijt"/>
    <n v="16.07"/>
  </r>
  <r>
    <x v="9"/>
    <m/>
    <m/>
    <s v="Goudenstein"/>
    <s v="Vredeplein 1 Haaften"/>
    <s v="1e"/>
    <n v="3"/>
    <s v="magazijn"/>
    <s v="PVC"/>
    <n v="5.7"/>
  </r>
  <r>
    <x v="8"/>
    <m/>
    <m/>
    <s v="Goudenstein"/>
    <s v="Vredeplein 1 Haaften"/>
    <s v="1e"/>
    <n v="3"/>
    <s v="Leslokaal"/>
    <s v="PVC"/>
    <n v="57.85"/>
  </r>
  <r>
    <x v="8"/>
    <m/>
    <m/>
    <s v="Goudenstein"/>
    <s v="Vredeplein 1 Haaften"/>
    <s v="1e"/>
    <n v="3"/>
    <s v="Werkhoekje in gang"/>
    <s v="PVC"/>
    <n v="11.18"/>
  </r>
  <r>
    <x v="7"/>
    <m/>
    <m/>
    <s v="Goudenstein"/>
    <s v="Vredeplein 1 Haaften"/>
    <s v="1e"/>
    <n v="3"/>
    <s v="Toiletgroep"/>
    <s v="Coating"/>
    <n v="5.24"/>
  </r>
  <r>
    <x v="8"/>
    <m/>
    <m/>
    <s v="Goudenstein"/>
    <s v="Vredeplein 1 Haaften"/>
    <s v="1e"/>
    <n v="3"/>
    <s v="Leslokaal"/>
    <s v="PVC"/>
    <n v="58"/>
  </r>
  <r>
    <x v="9"/>
    <m/>
    <m/>
    <s v="Goudenstein"/>
    <s v="Vredeplein 1 Haaften"/>
    <s v="1e"/>
    <n v="3"/>
    <s v="magazijn"/>
    <s v="PVC"/>
    <n v="6"/>
  </r>
  <r>
    <x v="7"/>
    <m/>
    <m/>
    <s v="Goudenstein"/>
    <s v="Vredeplein 1 Haaften"/>
    <s v="1e"/>
    <n v="3"/>
    <s v="Toiletgroep"/>
    <s v="Coating"/>
    <n v="5.56"/>
  </r>
  <r>
    <x v="7"/>
    <m/>
    <m/>
    <s v="Goudenstein"/>
    <s v="Vredeplein 1 Haaften"/>
    <s v="1e"/>
    <n v="3"/>
    <s v="Toilet"/>
    <s v="Coating"/>
    <n v="1.92"/>
  </r>
  <r>
    <x v="8"/>
    <m/>
    <m/>
    <s v="Goudenstein"/>
    <s v="Vredeplein 1 Haaften"/>
    <s v="1e"/>
    <n v="3"/>
    <s v="Leslokaal"/>
    <s v="PVC"/>
    <n v="58.35"/>
  </r>
  <r>
    <x v="8"/>
    <m/>
    <m/>
    <s v="Goudenstein"/>
    <s v="Vredeplein 1 Haaften"/>
    <s v="1e"/>
    <n v="3"/>
    <s v="Overblijfruimte/leslokaal"/>
    <s v="PVC"/>
    <n v="58"/>
  </r>
  <r>
    <x v="9"/>
    <m/>
    <m/>
    <s v="Goudenstein"/>
    <s v="Vredeplein 1 Haaften"/>
    <s v="1e"/>
    <n v="3"/>
    <s v="magazijn"/>
    <s v="PVC"/>
    <n v="5.58"/>
  </r>
  <r>
    <x v="8"/>
    <m/>
    <m/>
    <s v="Goudenstein"/>
    <s v="Vredeplein 1 Haaften"/>
    <s v="1e"/>
    <n v="3"/>
    <s v="Handenarbeidlokaal"/>
    <s v="PVC"/>
    <n v="37.200000000000003"/>
  </r>
  <r>
    <x v="12"/>
    <m/>
    <m/>
    <s v="Goudenstein"/>
    <s v="Vredeplein 1 Haaften"/>
    <s v="1e"/>
    <n v="3"/>
    <s v="Lift"/>
    <s v="PVC"/>
    <n v="3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s v="Verkeersruimte"/>
    <m/>
    <s v="De Kivietsheuvel"/>
    <s v="Korfgraaf 10, Hellouw"/>
    <s v="b.g."/>
    <s v="3"/>
    <s v="Keuken entree"/>
    <s v="Lino"/>
    <n v="15.95"/>
  </r>
  <r>
    <x v="3"/>
    <s v="Verkeersruimte"/>
    <m/>
    <s v="De Kivietsheuvel"/>
    <s v="Korfgraaf 10, Hellouw"/>
    <s v="b.g."/>
    <s v="3"/>
    <s v="hal/aula"/>
    <s v="Lino"/>
    <n v="82.6"/>
  </r>
  <r>
    <x v="4"/>
    <s v="Leslokaal"/>
    <m/>
    <s v="De Kivietsheuvel"/>
    <s v="Korfgraaf 10, Hellouw"/>
    <s v="b.g."/>
    <s v="3"/>
    <s v="Computerruimte"/>
    <s v="Lino"/>
    <n v="23.2"/>
  </r>
  <r>
    <x v="5"/>
    <s v="Verkeersruimte"/>
    <m/>
    <s v="De Kivietsheuvel"/>
    <s v="Korfgraaf 10, Hellouw"/>
    <s v="b.g."/>
    <s v="3"/>
    <s v="gangetje"/>
    <s v="Lino"/>
    <n v="9.25"/>
  </r>
  <r>
    <x v="6"/>
    <s v="Verkeersruimte"/>
    <m/>
    <s v="De Kivietsheuvel"/>
    <s v="Korfgraaf 10, Hellouw"/>
    <s v="b.g."/>
    <s v="3"/>
    <s v="Berging werkkast"/>
    <s v="tegels"/>
    <n v="7.33"/>
  </r>
  <r>
    <x v="7"/>
    <s v="Sanitair"/>
    <m/>
    <s v="De Kivietsheuvel"/>
    <s v="Korfgraaf 10, Hellouw"/>
    <s v="b.g."/>
    <s v="3"/>
    <s v="Toiletgroep voorruimte"/>
    <s v="pvc"/>
    <n v="10"/>
  </r>
  <r>
    <x v="7"/>
    <s v="Sanitair"/>
    <m/>
    <s v="De Kivietsheuvel"/>
    <s v="Korfgraaf 10, Hellouw"/>
    <s v="b.g."/>
    <s v="3"/>
    <s v="toilet "/>
    <s v="pvc"/>
    <n v="1.1000000000000001"/>
  </r>
  <r>
    <x v="7"/>
    <s v="Sanitair"/>
    <m/>
    <s v="De Kivietsheuvel"/>
    <s v="Korfgraaf 10, Hellouw"/>
    <s v="b.g."/>
    <s v="3"/>
    <s v="toilet"/>
    <s v="pvc"/>
    <n v="1.1000000000000001"/>
  </r>
  <r>
    <x v="7"/>
    <s v="Sanitair"/>
    <m/>
    <s v="De Kivietsheuvel"/>
    <s v="Korfgraaf 10, Hellouw"/>
    <s v="b.g."/>
    <s v="3"/>
    <s v="toilet"/>
    <s v="pvc"/>
    <n v="1.1000000000000001"/>
  </r>
  <r>
    <x v="7"/>
    <s v="Sanitair"/>
    <m/>
    <s v="De Kivietsheuvel"/>
    <s v="Korfgraaf 10, Hellouw"/>
    <s v="b.g."/>
    <s v="3"/>
    <s v="toilet"/>
    <s v="pvc"/>
    <n v="1.1000000000000001"/>
  </r>
  <r>
    <x v="4"/>
    <s v="Leslokaal"/>
    <m/>
    <s v="De Kivietsheuvel"/>
    <s v="Korfgraaf 10, Hellouw"/>
    <s v="b.g."/>
    <s v="3"/>
    <s v="lokaal"/>
    <s v="Lino"/>
    <n v="57"/>
  </r>
  <r>
    <x v="4"/>
    <s v="Leslokaal"/>
    <m/>
    <s v="De Kivietsheuvel"/>
    <s v="Korfgraaf 10, Hellouw"/>
    <s v="b.g."/>
    <s v="3"/>
    <s v="lokaal"/>
    <s v="Lino"/>
    <n v="56.1"/>
  </r>
  <r>
    <x v="4"/>
    <s v="Leslokaal"/>
    <m/>
    <s v="De Kivietsheuvel"/>
    <s v="Korfgraaf 10, Hellouw"/>
    <s v="b.g."/>
    <s v="3"/>
    <s v="lokaal"/>
    <s v="Lino"/>
    <n v="57.6"/>
  </r>
  <r>
    <x v="5"/>
    <s v="Verkeersruimte"/>
    <m/>
    <s v="De Kivietsheuvel"/>
    <s v="Korfgraaf 10, Hellouw"/>
    <s v="b.g."/>
    <s v="3"/>
    <s v="gang "/>
    <s v="Lino"/>
    <n v="34.4"/>
  </r>
  <r>
    <x v="8"/>
    <s v="Verkeersruimte"/>
    <m/>
    <s v="De Kivietsheuvel"/>
    <s v="Korfgraaf 10, Hellouw"/>
    <s v="b.g."/>
    <s v="3"/>
    <s v="entree"/>
    <s v="Lino"/>
    <n v="12.1"/>
  </r>
  <r>
    <x v="4"/>
    <s v="Leslokaal"/>
    <m/>
    <s v="De Kivietsheuvel"/>
    <s v="Korfgraaf 10, Hellouw"/>
    <s v="b.g."/>
    <s v="3"/>
    <s v="lokaal"/>
    <s v="Lino"/>
    <n v="38.9"/>
  </r>
  <r>
    <x v="4"/>
    <s v="Leslokaal"/>
    <m/>
    <s v="De Kivietsheuvel"/>
    <s v="Korfgraaf 10, Hellouw"/>
    <s v="b.g."/>
    <s v="3"/>
    <s v="lokaal"/>
    <s v="Lino"/>
    <n v="70.3"/>
  </r>
  <r>
    <x v="9"/>
    <s v="Verkeersruimte"/>
    <m/>
    <s v="De Kivietsheuvel"/>
    <s v="Korfgraaf 10, Hellouw"/>
    <s v="b.g."/>
    <s v="3"/>
    <s v="Berging"/>
    <s v="Lino"/>
    <n v="9.5"/>
  </r>
  <r>
    <x v="7"/>
    <s v="Sanitair"/>
    <m/>
    <s v="De Kivietsheuvel"/>
    <s v="Korfgraaf 10, Hellouw"/>
    <s v="b.g."/>
    <s v="3"/>
    <s v="sanitair kleuters"/>
    <s v="pvc"/>
    <n v="5.7"/>
  </r>
  <r>
    <x v="7"/>
    <s v="Sanitair"/>
    <m/>
    <s v="De Kivietsheuvel"/>
    <s v="Korfgraaf 10, Hellouw"/>
    <s v="b.g."/>
    <s v="3"/>
    <s v="toilet"/>
    <s v="pvc"/>
    <n v="4.8"/>
  </r>
  <r>
    <x v="10"/>
    <s v="Bureaukamer"/>
    <m/>
    <s v="De Kivietsheuvel"/>
    <s v="Korfgraaf 10, Hellouw"/>
    <s v="b.g."/>
    <s v="3"/>
    <s v="vergaderruimte"/>
    <s v="tapijt"/>
    <n v="21"/>
  </r>
  <r>
    <x v="11"/>
    <s v="Bureaukamer"/>
    <m/>
    <s v="De Kivietsheuvel"/>
    <s v="Korfgraaf 10, Hellouw"/>
    <s v="b.g."/>
    <s v="3"/>
    <s v="kantoor"/>
    <s v="tapijt"/>
    <n v="18.8"/>
  </r>
  <r>
    <x v="12"/>
    <s v="Leslokaal"/>
    <m/>
    <s v="De Kivietsheuvel"/>
    <s v="Korfgraaf 10, Hellouw"/>
    <s v="b.g."/>
    <s v="3"/>
    <s v="lokaal"/>
    <s v="tapijt"/>
    <n v="52.3"/>
  </r>
  <r>
    <x v="11"/>
    <s v="Bureaukamer"/>
    <m/>
    <s v="De Kivietsheuvel"/>
    <s v="Korfgraaf 10, Hellouw"/>
    <s v="b.g."/>
    <s v="3"/>
    <s v="kantoor RT ruimte"/>
    <s v="tapijt"/>
    <n v="17.399999999999999"/>
  </r>
  <r>
    <x v="7"/>
    <s v="Sanitair"/>
    <m/>
    <s v="De Kivietsheuvel"/>
    <s v="Korfgraaf 10, Hellouw"/>
    <s v="b.g."/>
    <s v="3"/>
    <s v="Toiletgroep voorruimte"/>
    <s v="pvc"/>
    <n v="10"/>
  </r>
  <r>
    <x v="7"/>
    <s v="Sanitair"/>
    <m/>
    <s v="De Kivietsheuvel"/>
    <s v="Korfgraaf 10, Hellouw"/>
    <s v="b.g."/>
    <s v="3"/>
    <s v="toilet "/>
    <s v="pvc"/>
    <n v="1.1000000000000001"/>
  </r>
  <r>
    <x v="7"/>
    <s v="Sanitair"/>
    <m/>
    <s v="De Kivietsheuvel"/>
    <s v="Korfgraaf 10, Hellouw"/>
    <s v="b.g."/>
    <s v="3"/>
    <s v="toilet"/>
    <s v="pvc"/>
    <n v="1.1000000000000001"/>
  </r>
  <r>
    <x v="7"/>
    <s v="Sanitair"/>
    <m/>
    <s v="De Kivietsheuvel"/>
    <s v="Korfgraaf 10, Hellouw"/>
    <s v="b.g."/>
    <s v="3"/>
    <s v="toilet"/>
    <s v="pvc"/>
    <n v="1.1000000000000001"/>
  </r>
  <r>
    <x v="7"/>
    <s v="Sanitair"/>
    <m/>
    <s v="De Kivietsheuvel"/>
    <s v="Korfgraaf 10, Hellouw"/>
    <s v="b.g."/>
    <s v="3"/>
    <s v="toilet"/>
    <s v="pvc"/>
    <n v="1.1000000000000001"/>
  </r>
  <r>
    <x v="6"/>
    <s v="Verkeersruimte"/>
    <m/>
    <s v="De Kivietsheuvel"/>
    <s v="Korfgraaf 10, Hellouw"/>
    <s v="b.g."/>
    <s v="3"/>
    <s v="Berging"/>
    <s v="cement"/>
    <n v="14.4"/>
  </r>
  <r>
    <x v="5"/>
    <s v="Verkeersruimte"/>
    <m/>
    <s v="De Kivietsheuvel"/>
    <s v="Korfgraaf 10, Hellouw"/>
    <s v="b.g."/>
    <s v="3"/>
    <s v="gangetje naar trap 1e etage"/>
    <s v="Lino"/>
    <n v="5.32"/>
  </r>
  <r>
    <x v="13"/>
    <s v="Verkeersruimte"/>
    <m/>
    <s v="De Kivietsheuvel"/>
    <s v="Korfgraaf 10, Hellouw"/>
    <s v="1e"/>
    <s v="3"/>
    <s v="trap"/>
    <s v="hout"/>
    <n v="2.4"/>
  </r>
  <r>
    <x v="9"/>
    <s v="Verkeersruimte"/>
    <m/>
    <s v="De Kivietsheuvel"/>
    <s v="Korfgraaf 10, Hellouw"/>
    <s v="1e"/>
    <s v="3"/>
    <s v="Computerruimte/berging"/>
    <s v="pvc"/>
    <n v="2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s v="Verkeersruimte"/>
    <m/>
    <s v="Freule van Pallandtschool"/>
    <s v="van Pallandtweg 15a, Neerijnen"/>
    <m/>
    <s v="3"/>
    <s v="entree"/>
    <s v="Tapijt"/>
    <n v="18.8"/>
  </r>
  <r>
    <x v="3"/>
    <s v="Sanitair"/>
    <m/>
    <s v="Freule van Pallandtschool"/>
    <s v="van Pallandtweg 15a, Neerijnen"/>
    <m/>
    <s v="3"/>
    <s v="toilet"/>
    <s v="pvc"/>
    <n v="5.6"/>
  </r>
  <r>
    <x v="3"/>
    <s v="Sanitair"/>
    <m/>
    <s v="Freule van Pallandtschool"/>
    <s v="van Pallandtweg 15a, Neerijnen"/>
    <m/>
    <s v="3"/>
    <s v="toiletgroep"/>
    <s v="pvc"/>
    <n v="7.64"/>
  </r>
  <r>
    <x v="3"/>
    <s v="Sanitair"/>
    <m/>
    <s v="Freule van Pallandtschool"/>
    <s v="van Pallandtweg 15a, Neerijnen"/>
    <m/>
    <s v="3"/>
    <s v="toiletgroep"/>
    <s v="pvc"/>
    <n v="7.68"/>
  </r>
  <r>
    <x v="4"/>
    <s v="Bureaukamer"/>
    <m/>
    <s v="Freule van Pallandtschool"/>
    <s v="van Pallandtweg 15a, Neerijnen"/>
    <m/>
    <s v="3"/>
    <s v="kantoor  IB ruimte"/>
    <s v="Tapijt"/>
    <n v="15.55"/>
  </r>
  <r>
    <x v="5"/>
    <s v="Verkeersruimte"/>
    <m/>
    <s v="Freule van Pallandtschool"/>
    <s v="van Pallandtweg 15a, Neerijnen"/>
    <m/>
    <s v="3"/>
    <s v="Hal Aula"/>
    <s v="Tapijt"/>
    <n v="76"/>
  </r>
  <r>
    <x v="6"/>
    <s v="Leslokaal"/>
    <m/>
    <s v="Freule van Pallandtschool"/>
    <s v="van Pallandtweg 15a, Neerijnen"/>
    <m/>
    <s v="3"/>
    <s v="lokaal"/>
    <s v="Tapijt"/>
    <n v="63"/>
  </r>
  <r>
    <x v="6"/>
    <s v="Leslokaal"/>
    <m/>
    <s v="Freule van Pallandtschool"/>
    <s v="van Pallandtweg 15a, Neerijnen"/>
    <m/>
    <s v="3"/>
    <s v="lokaal"/>
    <s v="Tapijt"/>
    <n v="73"/>
  </r>
  <r>
    <x v="6"/>
    <s v="Leslokaal"/>
    <m/>
    <s v="Freule van Pallandtschool"/>
    <s v="van Pallandtweg 15a, Neerijnen"/>
    <m/>
    <s v="3"/>
    <s v="lokaal"/>
    <s v="Tapijt"/>
    <n v="73"/>
  </r>
  <r>
    <x v="7"/>
    <s v="Verkeersruimte"/>
    <m/>
    <s v="Freule van Pallandtschool"/>
    <s v="van Pallandtweg 15a, Neerijnen"/>
    <m/>
    <s v="3"/>
    <s v="gang/halletje"/>
    <s v="Tapijt"/>
    <n v="6.5"/>
  </r>
  <r>
    <x v="8"/>
    <s v="Verkeersruimte"/>
    <m/>
    <s v="Freule van Pallandtschool"/>
    <s v="van Pallandtweg 15a, Neerijnen"/>
    <m/>
    <s v="3"/>
    <s v="Berging"/>
    <s v="Tapijt"/>
    <n v="17.23"/>
  </r>
  <r>
    <x v="9"/>
    <s v="Verkeersruimte"/>
    <m/>
    <s v="Freule van Pallandtschool"/>
    <s v="van Pallandtweg 15a, Neerijnen"/>
    <m/>
    <s v="3"/>
    <s v="trap"/>
    <s v="hout"/>
    <n v="2.2999999999999998"/>
  </r>
  <r>
    <x v="10"/>
    <s v="n.v.t."/>
    <m/>
    <s v="Freule van Pallandtschool"/>
    <s v="van Pallandtweg 15a, Neerijnen"/>
    <m/>
    <s v="3"/>
    <s v="zolder"/>
    <s v="cementvloer"/>
    <m/>
  </r>
  <r>
    <x v="4"/>
    <s v="Bureaukamer"/>
    <m/>
    <s v="Freule van Pallandtschool"/>
    <s v="van Pallandtweg 15a, Neerijnen"/>
    <m/>
    <s v="3"/>
    <s v="directiekamer"/>
    <s v="Tapijt"/>
    <n v="20"/>
  </r>
  <r>
    <x v="11"/>
    <s v="Verkeersruimte"/>
    <m/>
    <s v="Freule van Pallandtschool"/>
    <s v="van Pallandtweg 15a, Neerijnen"/>
    <m/>
    <s v="3"/>
    <s v="teamkamer met keukenblok"/>
    <s v="Tapijt"/>
    <n v="44.8"/>
  </r>
  <r>
    <x v="7"/>
    <s v="Verkeersruimte"/>
    <m/>
    <s v="Freule van Pallandtschool"/>
    <s v="van Pallandtweg 15a, Neerijnen"/>
    <m/>
    <s v="3"/>
    <s v="gang/halletje"/>
    <s v="Tapijt"/>
    <n v="11.2"/>
  </r>
  <r>
    <x v="8"/>
    <e v="#N/A"/>
    <m/>
    <s v="Freule van Pallandtschool"/>
    <s v="van Pallandtweg 15a, Neerijnen"/>
    <m/>
    <s v="3"/>
    <s v="kleutermagazijn"/>
    <s v="Tapijt"/>
    <n v="11.7"/>
  </r>
  <r>
    <x v="6"/>
    <s v="Leslokaal"/>
    <m/>
    <s v="Freule van Pallandtschool"/>
    <s v="van Pallandtweg 15a, Neerijnen"/>
    <m/>
    <s v="3"/>
    <s v="lesruimte"/>
    <s v="Tapijt"/>
    <n v="25.22"/>
  </r>
  <r>
    <x v="7"/>
    <s v="Verkeersruimte"/>
    <m/>
    <s v="Freule van Pallandtschool"/>
    <s v="van Pallandtweg 15a, Neerijnen"/>
    <m/>
    <s v="3"/>
    <s v="gang/entree"/>
    <s v="Tapijt"/>
    <n v="35"/>
  </r>
  <r>
    <x v="6"/>
    <s v="Leslokaal"/>
    <m/>
    <s v="Freule van Pallandtschool"/>
    <s v="van Pallandtweg 15a, Neerijnen"/>
    <m/>
    <s v="3"/>
    <s v="lokaal"/>
    <s v="Tapijt"/>
    <n v="36.200000000000003"/>
  </r>
  <r>
    <x v="3"/>
    <s v="Sanitair"/>
    <m/>
    <s v="Freule van Pallandtschool"/>
    <s v="van Pallandtweg 15a, Neerijnen"/>
    <m/>
    <s v="3"/>
    <s v="toiletgroep"/>
    <s v="pvc"/>
    <n v="15"/>
  </r>
  <r>
    <x v="12"/>
    <s v="Verkeersruimte"/>
    <m/>
    <s v="Freule van Pallandtschool"/>
    <s v="van Pallandtweg 15a, Neerijnen"/>
    <m/>
    <s v="3"/>
    <s v="gymlokaal"/>
    <s v="sportvloer"/>
    <n v="105.6"/>
  </r>
  <r>
    <x v="6"/>
    <s v="Leslokaal"/>
    <m/>
    <s v="Freule van Pallandtschool"/>
    <s v="van Pallandtweg 15a, Neerijnen"/>
    <m/>
    <s v="3"/>
    <s v="leslokaal met extra m2 voor verhoogde vloer"/>
    <s v="Tapijt"/>
    <n v="88"/>
  </r>
  <r>
    <x v="6"/>
    <s v="Leslokaal"/>
    <m/>
    <s v="Freule van Pallandtschool"/>
    <s v="van Pallandtweg 15a, Neerijnen"/>
    <m/>
    <s v="3"/>
    <s v="lesruimte"/>
    <s v="Tapijt"/>
    <n v="30.4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11306F-FFDE-408A-86DD-D74EE52EC2A1}" name="Draaitabel11" cacheId="137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4:M18" firstHeaderRow="1" firstDataRow="1" firstDataCol="1"/>
  <pivotFields count="10">
    <pivotField axis="axisRow" showAll="0" sortType="ascending">
      <items count="14">
        <item x="5"/>
        <item x="0"/>
        <item x="2"/>
        <item x="7"/>
        <item x="4"/>
        <item x="11"/>
        <item x="6"/>
        <item x="8"/>
        <item x="10"/>
        <item x="3"/>
        <item x="12"/>
        <item x="9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om van Oppervlakte" fld="9" baseField="0" baseItem="0" numFmtId="4"/>
  </dataFields>
  <formats count="1">
    <format dxfId="13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8D9CFE-FF25-4666-A6C1-FF16FA64B65E}" name="Draaitabel12" cacheId="133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4:M19" firstHeaderRow="1" firstDataRow="1" firstDataCol="1"/>
  <pivotFields count="10">
    <pivotField axis="axisRow" showAll="0" sortType="ascending">
      <items count="15">
        <item x="3"/>
        <item x="0"/>
        <item x="8"/>
        <item x="5"/>
        <item x="11"/>
        <item x="2"/>
        <item x="4"/>
        <item x="12"/>
        <item x="9"/>
        <item x="6"/>
        <item x="7"/>
        <item x="13"/>
        <item x="1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om van Oppervlakte" fld="9" baseField="0" baseItem="0" numFmtId="4"/>
  </dataFields>
  <formats count="1">
    <format dxfId="1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9A0BB9-65B3-49FC-8AE2-F22C62257067}" name="Draaitabel1" cacheId="121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4:M18" firstHeaderRow="1" firstDataRow="1" firstDataCol="1"/>
  <pivotFields count="10">
    <pivotField axis="axisRow" showAll="0" sortType="ascending">
      <items count="18">
        <item x="0"/>
        <item x="11"/>
        <item x="4"/>
        <item m="1" x="13"/>
        <item x="8"/>
        <item x="10"/>
        <item x="12"/>
        <item x="5"/>
        <item x="3"/>
        <item m="1" x="16"/>
        <item m="1" x="15"/>
        <item x="7"/>
        <item m="1" x="14"/>
        <item x="6"/>
        <item x="9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4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1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Som van Oppervlakte" fld="9" baseField="0" baseItem="0" numFmtId="4"/>
  </dataFields>
  <formats count="1">
    <format dxfId="14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D0038F-06D4-41FC-AC54-11853ACE0E3D}" name="Draaitabel13" cacheId="129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4:M18" firstHeaderRow="1" firstDataRow="1" firstDataCol="1"/>
  <pivotFields count="10">
    <pivotField axis="axisRow" showAll="0" sortType="ascending">
      <items count="14">
        <item x="0"/>
        <item x="2"/>
        <item x="3"/>
        <item x="4"/>
        <item x="6"/>
        <item x="8"/>
        <item x="12"/>
        <item x="9"/>
        <item x="5"/>
        <item x="7"/>
        <item x="11"/>
        <item x="1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om van Oppervlakte" fld="9" baseField="0" baseItem="0" numFmtId="4"/>
  </dataFields>
  <formats count="1">
    <format dxfId="1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299962-C8F0-41DF-8F23-D532C5EBCE09}" name="Draaitabel14" cacheId="125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4:M20" firstHeaderRow="1" firstDataRow="1" firstDataCol="1"/>
  <pivotFields count="10">
    <pivotField axis="axisRow" showAll="0" sortType="ascending">
      <items count="16">
        <item x="5"/>
        <item x="0"/>
        <item x="2"/>
        <item x="6"/>
        <item x="9"/>
        <item x="3"/>
        <item x="10"/>
        <item x="4"/>
        <item x="7"/>
        <item x="11"/>
        <item x="12"/>
        <item x="14"/>
        <item x="8"/>
        <item x="1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om van Oppervlakte" fld="9" baseField="0" baseItem="0" numFmtId="4"/>
  </dataFields>
  <formats count="1">
    <format dxfId="1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topLeftCell="A2" workbookViewId="0">
      <selection activeCell="H25" sqref="H25"/>
    </sheetView>
  </sheetViews>
  <sheetFormatPr defaultRowHeight="13.2"/>
  <cols>
    <col min="1" max="1" width="11.33203125" style="26" bestFit="1" customWidth="1"/>
    <col min="2" max="2" width="13.44140625" style="26" bestFit="1" customWidth="1"/>
    <col min="3" max="3" width="8.33203125" style="26" bestFit="1" customWidth="1"/>
    <col min="4" max="4" width="24.44140625" style="26" bestFit="1" customWidth="1"/>
    <col min="5" max="5" width="29.88671875" style="26" bestFit="1" customWidth="1"/>
    <col min="6" max="6" width="6" style="26" bestFit="1" customWidth="1"/>
    <col min="7" max="7" width="7.77734375" style="26" bestFit="1" customWidth="1"/>
    <col min="8" max="8" width="36.6640625" style="26" bestFit="1" customWidth="1"/>
    <col min="9" max="9" width="10.6640625" style="26" bestFit="1" customWidth="1"/>
    <col min="10" max="10" width="11.6640625" style="26" bestFit="1" customWidth="1"/>
    <col min="11" max="11" width="8.88671875" style="26"/>
    <col min="12" max="12" width="10.109375" style="26" bestFit="1" customWidth="1"/>
    <col min="13" max="13" width="19.33203125" style="26" bestFit="1" customWidth="1"/>
    <col min="14" max="16384" width="8.88671875" style="26"/>
  </cols>
  <sheetData>
    <row r="1" spans="1:14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5" t="s">
        <v>9</v>
      </c>
    </row>
    <row r="2" spans="1:14" ht="13.8" thickBot="1">
      <c r="A2" s="27" t="s">
        <v>10</v>
      </c>
      <c r="B2" s="28" t="s">
        <v>11</v>
      </c>
      <c r="C2" s="28" t="s">
        <v>12</v>
      </c>
      <c r="D2" s="28"/>
      <c r="E2" s="28"/>
      <c r="F2" s="28"/>
      <c r="G2" s="28"/>
      <c r="H2" s="28"/>
      <c r="I2" s="28"/>
      <c r="J2" s="29" t="s">
        <v>13</v>
      </c>
    </row>
    <row r="3" spans="1:14">
      <c r="A3" s="9"/>
      <c r="B3" s="9"/>
      <c r="C3" s="9"/>
      <c r="D3" s="9"/>
      <c r="E3" s="9"/>
      <c r="F3" s="9"/>
      <c r="G3" s="9"/>
      <c r="H3" s="9"/>
      <c r="I3" s="9"/>
      <c r="J3" s="10"/>
    </row>
    <row r="4" spans="1:14" ht="14.4">
      <c r="A4" s="17" t="s">
        <v>14</v>
      </c>
      <c r="B4" s="18" t="s">
        <v>15</v>
      </c>
      <c r="C4" s="11"/>
      <c r="D4" s="17" t="s">
        <v>16</v>
      </c>
      <c r="E4" s="17" t="s">
        <v>17</v>
      </c>
      <c r="F4" s="19"/>
      <c r="G4" s="20" t="s">
        <v>18</v>
      </c>
      <c r="H4" s="17" t="s">
        <v>19</v>
      </c>
      <c r="I4" s="17" t="s">
        <v>20</v>
      </c>
      <c r="J4" s="21">
        <v>18.8</v>
      </c>
      <c r="L4" s="40" t="s">
        <v>140</v>
      </c>
      <c r="M4" t="s">
        <v>143</v>
      </c>
      <c r="N4"/>
    </row>
    <row r="5" spans="1:14" ht="14.4">
      <c r="A5" s="17" t="s">
        <v>21</v>
      </c>
      <c r="B5" s="18" t="s">
        <v>22</v>
      </c>
      <c r="C5" s="11"/>
      <c r="D5" s="17" t="s">
        <v>16</v>
      </c>
      <c r="E5" s="17" t="s">
        <v>17</v>
      </c>
      <c r="F5" s="19"/>
      <c r="G5" s="20" t="s">
        <v>18</v>
      </c>
      <c r="H5" s="17" t="s">
        <v>23</v>
      </c>
      <c r="I5" s="17" t="s">
        <v>24</v>
      </c>
      <c r="J5" s="21">
        <v>5.6</v>
      </c>
      <c r="L5" s="8" t="s">
        <v>29</v>
      </c>
      <c r="M5" s="41">
        <v>76</v>
      </c>
      <c r="N5"/>
    </row>
    <row r="6" spans="1:14" ht="14.4">
      <c r="A6" s="17" t="s">
        <v>21</v>
      </c>
      <c r="B6" s="18" t="s">
        <v>22</v>
      </c>
      <c r="C6" s="11"/>
      <c r="D6" s="17" t="s">
        <v>16</v>
      </c>
      <c r="E6" s="17" t="s">
        <v>17</v>
      </c>
      <c r="F6" s="19"/>
      <c r="G6" s="20" t="s">
        <v>18</v>
      </c>
      <c r="H6" s="17" t="s">
        <v>25</v>
      </c>
      <c r="I6" s="17" t="s">
        <v>24</v>
      </c>
      <c r="J6" s="21">
        <v>7.64</v>
      </c>
      <c r="L6" s="8" t="s">
        <v>10</v>
      </c>
      <c r="M6" s="41">
        <v>0</v>
      </c>
      <c r="N6"/>
    </row>
    <row r="7" spans="1:14" ht="14.4">
      <c r="A7" s="17" t="s">
        <v>21</v>
      </c>
      <c r="B7" s="18" t="s">
        <v>22</v>
      </c>
      <c r="C7" s="11"/>
      <c r="D7" s="17" t="s">
        <v>16</v>
      </c>
      <c r="E7" s="17" t="s">
        <v>17</v>
      </c>
      <c r="F7" s="19"/>
      <c r="G7" s="20" t="s">
        <v>18</v>
      </c>
      <c r="H7" s="17" t="s">
        <v>25</v>
      </c>
      <c r="I7" s="17" t="s">
        <v>24</v>
      </c>
      <c r="J7" s="21">
        <v>7.68</v>
      </c>
      <c r="L7" s="8" t="s">
        <v>14</v>
      </c>
      <c r="M7" s="41">
        <v>18.8</v>
      </c>
      <c r="N7"/>
    </row>
    <row r="8" spans="1:14" ht="14.4">
      <c r="A8" s="17" t="s">
        <v>26</v>
      </c>
      <c r="B8" s="18" t="s">
        <v>27</v>
      </c>
      <c r="C8" s="11"/>
      <c r="D8" s="17" t="s">
        <v>16</v>
      </c>
      <c r="E8" s="17" t="s">
        <v>17</v>
      </c>
      <c r="F8" s="19"/>
      <c r="G8" s="20" t="s">
        <v>18</v>
      </c>
      <c r="H8" s="17" t="s">
        <v>28</v>
      </c>
      <c r="I8" s="17" t="s">
        <v>20</v>
      </c>
      <c r="J8" s="21">
        <v>15.55</v>
      </c>
      <c r="L8" s="8" t="s">
        <v>34</v>
      </c>
      <c r="M8" s="41">
        <v>52.7</v>
      </c>
      <c r="N8"/>
    </row>
    <row r="9" spans="1:14" ht="14.4">
      <c r="A9" s="17" t="s">
        <v>29</v>
      </c>
      <c r="B9" s="18" t="s">
        <v>15</v>
      </c>
      <c r="C9" s="11"/>
      <c r="D9" s="17" t="s">
        <v>16</v>
      </c>
      <c r="E9" s="17" t="s">
        <v>17</v>
      </c>
      <c r="F9" s="12"/>
      <c r="G9" s="20" t="s">
        <v>18</v>
      </c>
      <c r="H9" s="17" t="s">
        <v>30</v>
      </c>
      <c r="I9" s="17" t="s">
        <v>20</v>
      </c>
      <c r="J9" s="21">
        <v>76</v>
      </c>
      <c r="L9" s="8" t="s">
        <v>26</v>
      </c>
      <c r="M9" s="41">
        <v>35.549999999999997</v>
      </c>
      <c r="N9"/>
    </row>
    <row r="10" spans="1:14" ht="14.4">
      <c r="A10" s="19" t="s">
        <v>31</v>
      </c>
      <c r="B10" s="18" t="s">
        <v>32</v>
      </c>
      <c r="C10" s="22"/>
      <c r="D10" s="17" t="s">
        <v>16</v>
      </c>
      <c r="E10" s="17" t="s">
        <v>17</v>
      </c>
      <c r="F10" s="19"/>
      <c r="G10" s="20" t="s">
        <v>18</v>
      </c>
      <c r="H10" s="17" t="s">
        <v>33</v>
      </c>
      <c r="I10" s="17" t="s">
        <v>20</v>
      </c>
      <c r="J10" s="21">
        <v>63</v>
      </c>
      <c r="L10" s="8" t="s">
        <v>46</v>
      </c>
      <c r="M10" s="41">
        <v>44.8</v>
      </c>
      <c r="N10"/>
    </row>
    <row r="11" spans="1:14" ht="14.4">
      <c r="A11" s="17" t="s">
        <v>31</v>
      </c>
      <c r="B11" s="18" t="s">
        <v>32</v>
      </c>
      <c r="C11" s="22"/>
      <c r="D11" s="17" t="s">
        <v>16</v>
      </c>
      <c r="E11" s="17" t="s">
        <v>17</v>
      </c>
      <c r="F11" s="19"/>
      <c r="G11" s="20" t="s">
        <v>18</v>
      </c>
      <c r="H11" s="17" t="s">
        <v>33</v>
      </c>
      <c r="I11" s="17" t="s">
        <v>20</v>
      </c>
      <c r="J11" s="21">
        <v>73</v>
      </c>
      <c r="L11" s="8" t="s">
        <v>31</v>
      </c>
      <c r="M11" s="41">
        <v>388.89</v>
      </c>
      <c r="N11"/>
    </row>
    <row r="12" spans="1:14" ht="14.4">
      <c r="A12" s="17" t="s">
        <v>31</v>
      </c>
      <c r="B12" s="18" t="s">
        <v>32</v>
      </c>
      <c r="C12" s="22"/>
      <c r="D12" s="17" t="s">
        <v>16</v>
      </c>
      <c r="E12" s="17" t="s">
        <v>17</v>
      </c>
      <c r="F12" s="19"/>
      <c r="G12" s="20" t="s">
        <v>18</v>
      </c>
      <c r="H12" s="17" t="s">
        <v>33</v>
      </c>
      <c r="I12" s="17" t="s">
        <v>20</v>
      </c>
      <c r="J12" s="21">
        <v>73</v>
      </c>
      <c r="L12" s="8" t="s">
        <v>36</v>
      </c>
      <c r="M12" s="41">
        <v>28.93</v>
      </c>
      <c r="N12"/>
    </row>
    <row r="13" spans="1:14" ht="14.4">
      <c r="A13" s="17" t="s">
        <v>34</v>
      </c>
      <c r="B13" s="18" t="s">
        <v>15</v>
      </c>
      <c r="C13" s="22"/>
      <c r="D13" s="17" t="s">
        <v>16</v>
      </c>
      <c r="E13" s="17" t="s">
        <v>17</v>
      </c>
      <c r="F13" s="19"/>
      <c r="G13" s="20" t="s">
        <v>18</v>
      </c>
      <c r="H13" s="17" t="s">
        <v>35</v>
      </c>
      <c r="I13" s="17" t="s">
        <v>20</v>
      </c>
      <c r="J13" s="21">
        <v>6.5</v>
      </c>
      <c r="L13" s="8" t="s">
        <v>41</v>
      </c>
      <c r="M13" s="41"/>
      <c r="N13"/>
    </row>
    <row r="14" spans="1:14" ht="14.4">
      <c r="A14" s="17" t="s">
        <v>36</v>
      </c>
      <c r="B14" s="18" t="s">
        <v>15</v>
      </c>
      <c r="C14" s="22"/>
      <c r="D14" s="17" t="s">
        <v>16</v>
      </c>
      <c r="E14" s="17" t="s">
        <v>17</v>
      </c>
      <c r="F14" s="19"/>
      <c r="G14" s="20" t="s">
        <v>18</v>
      </c>
      <c r="H14" s="17" t="s">
        <v>37</v>
      </c>
      <c r="I14" s="17" t="s">
        <v>20</v>
      </c>
      <c r="J14" s="21">
        <v>17.23</v>
      </c>
      <c r="L14" s="8" t="s">
        <v>21</v>
      </c>
      <c r="M14" s="41">
        <v>35.92</v>
      </c>
      <c r="N14"/>
    </row>
    <row r="15" spans="1:14" ht="14.4">
      <c r="A15" s="17" t="s">
        <v>38</v>
      </c>
      <c r="B15" s="18" t="s">
        <v>15</v>
      </c>
      <c r="C15" s="22"/>
      <c r="D15" s="17" t="s">
        <v>16</v>
      </c>
      <c r="E15" s="17" t="s">
        <v>17</v>
      </c>
      <c r="F15" s="19"/>
      <c r="G15" s="20" t="s">
        <v>18</v>
      </c>
      <c r="H15" s="17" t="s">
        <v>39</v>
      </c>
      <c r="I15" s="17" t="s">
        <v>40</v>
      </c>
      <c r="J15" s="21">
        <v>2.2999999999999998</v>
      </c>
      <c r="L15" s="8" t="s">
        <v>51</v>
      </c>
      <c r="M15" s="41">
        <v>105.6</v>
      </c>
      <c r="N15"/>
    </row>
    <row r="16" spans="1:14" ht="14.4">
      <c r="A16" s="17" t="s">
        <v>41</v>
      </c>
      <c r="B16" s="18" t="s">
        <v>42</v>
      </c>
      <c r="C16" s="22"/>
      <c r="D16" s="17" t="s">
        <v>16</v>
      </c>
      <c r="E16" s="17" t="s">
        <v>17</v>
      </c>
      <c r="F16" s="19"/>
      <c r="G16" s="20" t="s">
        <v>18</v>
      </c>
      <c r="H16" s="17" t="s">
        <v>43</v>
      </c>
      <c r="I16" s="17" t="s">
        <v>44</v>
      </c>
      <c r="J16" s="21"/>
      <c r="L16" s="8" t="s">
        <v>38</v>
      </c>
      <c r="M16" s="41">
        <v>2.2999999999999998</v>
      </c>
      <c r="N16"/>
    </row>
    <row r="17" spans="1:14" ht="14.4">
      <c r="A17" s="17" t="s">
        <v>26</v>
      </c>
      <c r="B17" s="18" t="s">
        <v>27</v>
      </c>
      <c r="C17" s="22"/>
      <c r="D17" s="17" t="s">
        <v>16</v>
      </c>
      <c r="E17" s="17" t="s">
        <v>17</v>
      </c>
      <c r="F17" s="19"/>
      <c r="G17" s="20" t="s">
        <v>18</v>
      </c>
      <c r="H17" s="17" t="s">
        <v>45</v>
      </c>
      <c r="I17" s="17" t="s">
        <v>20</v>
      </c>
      <c r="J17" s="21">
        <v>20</v>
      </c>
      <c r="L17" s="8" t="s">
        <v>141</v>
      </c>
      <c r="M17" s="41"/>
      <c r="N17"/>
    </row>
    <row r="18" spans="1:14" ht="14.4">
      <c r="A18" s="17" t="s">
        <v>46</v>
      </c>
      <c r="B18" s="18" t="s">
        <v>15</v>
      </c>
      <c r="C18" s="22"/>
      <c r="D18" s="17" t="s">
        <v>16</v>
      </c>
      <c r="E18" s="17" t="s">
        <v>17</v>
      </c>
      <c r="F18" s="19"/>
      <c r="G18" s="20" t="s">
        <v>18</v>
      </c>
      <c r="H18" s="17" t="s">
        <v>47</v>
      </c>
      <c r="I18" s="17" t="s">
        <v>20</v>
      </c>
      <c r="J18" s="21">
        <v>44.8</v>
      </c>
      <c r="L18" s="8" t="s">
        <v>142</v>
      </c>
      <c r="M18" s="41">
        <v>789.4899999999999</v>
      </c>
      <c r="N18"/>
    </row>
    <row r="19" spans="1:14" ht="14.4">
      <c r="A19" s="17" t="s">
        <v>34</v>
      </c>
      <c r="B19" s="18" t="s">
        <v>15</v>
      </c>
      <c r="C19" s="22"/>
      <c r="D19" s="17" t="s">
        <v>16</v>
      </c>
      <c r="E19" s="17" t="s">
        <v>17</v>
      </c>
      <c r="F19" s="19"/>
      <c r="G19" s="20" t="s">
        <v>18</v>
      </c>
      <c r="H19" s="17" t="s">
        <v>35</v>
      </c>
      <c r="I19" s="17" t="s">
        <v>20</v>
      </c>
      <c r="J19" s="21">
        <v>11.2</v>
      </c>
      <c r="L19"/>
      <c r="M19"/>
      <c r="N19"/>
    </row>
    <row r="20" spans="1:14" ht="14.4">
      <c r="A20" s="17" t="s">
        <v>36</v>
      </c>
      <c r="B20" s="18" t="e">
        <v>#N/A</v>
      </c>
      <c r="C20" s="22"/>
      <c r="D20" s="17" t="s">
        <v>16</v>
      </c>
      <c r="E20" s="17" t="s">
        <v>17</v>
      </c>
      <c r="F20" s="19"/>
      <c r="G20" s="20" t="s">
        <v>18</v>
      </c>
      <c r="H20" s="17" t="s">
        <v>48</v>
      </c>
      <c r="I20" s="17" t="s">
        <v>20</v>
      </c>
      <c r="J20" s="21">
        <v>11.7</v>
      </c>
      <c r="L20"/>
      <c r="M20"/>
      <c r="N20"/>
    </row>
    <row r="21" spans="1:14" ht="14.4">
      <c r="A21" s="17" t="s">
        <v>31</v>
      </c>
      <c r="B21" s="18" t="s">
        <v>32</v>
      </c>
      <c r="C21" s="22"/>
      <c r="D21" s="17" t="s">
        <v>16</v>
      </c>
      <c r="E21" s="17" t="s">
        <v>17</v>
      </c>
      <c r="F21" s="19"/>
      <c r="G21" s="20" t="s">
        <v>18</v>
      </c>
      <c r="H21" s="17" t="s">
        <v>49</v>
      </c>
      <c r="I21" s="17" t="s">
        <v>20</v>
      </c>
      <c r="J21" s="21">
        <v>25.22</v>
      </c>
      <c r="L21"/>
      <c r="M21"/>
      <c r="N21"/>
    </row>
    <row r="22" spans="1:14">
      <c r="A22" s="17" t="s">
        <v>34</v>
      </c>
      <c r="B22" s="18" t="s">
        <v>15</v>
      </c>
      <c r="C22" s="22"/>
      <c r="D22" s="17" t="s">
        <v>16</v>
      </c>
      <c r="E22" s="17" t="s">
        <v>17</v>
      </c>
      <c r="F22" s="19"/>
      <c r="G22" s="20" t="s">
        <v>18</v>
      </c>
      <c r="H22" s="17" t="s">
        <v>50</v>
      </c>
      <c r="I22" s="17" t="s">
        <v>20</v>
      </c>
      <c r="J22" s="21">
        <v>35</v>
      </c>
    </row>
    <row r="23" spans="1:14">
      <c r="A23" s="17" t="s">
        <v>31</v>
      </c>
      <c r="B23" s="18" t="s">
        <v>32</v>
      </c>
      <c r="C23" s="22"/>
      <c r="D23" s="17" t="s">
        <v>16</v>
      </c>
      <c r="E23" s="17" t="s">
        <v>17</v>
      </c>
      <c r="F23" s="19"/>
      <c r="G23" s="20" t="s">
        <v>18</v>
      </c>
      <c r="H23" s="17" t="s">
        <v>33</v>
      </c>
      <c r="I23" s="17" t="s">
        <v>20</v>
      </c>
      <c r="J23" s="21">
        <v>36.200000000000003</v>
      </c>
    </row>
    <row r="24" spans="1:14">
      <c r="A24" s="17" t="s">
        <v>21</v>
      </c>
      <c r="B24" s="18" t="s">
        <v>22</v>
      </c>
      <c r="C24" s="22"/>
      <c r="D24" s="17" t="s">
        <v>16</v>
      </c>
      <c r="E24" s="17" t="s">
        <v>17</v>
      </c>
      <c r="F24" s="19"/>
      <c r="G24" s="20" t="s">
        <v>18</v>
      </c>
      <c r="H24" s="17" t="s">
        <v>25</v>
      </c>
      <c r="I24" s="17" t="s">
        <v>24</v>
      </c>
      <c r="J24" s="21">
        <v>15</v>
      </c>
    </row>
    <row r="25" spans="1:14">
      <c r="A25" s="17" t="s">
        <v>51</v>
      </c>
      <c r="B25" s="18" t="s">
        <v>15</v>
      </c>
      <c r="C25" s="22"/>
      <c r="D25" s="17" t="s">
        <v>16</v>
      </c>
      <c r="E25" s="17" t="s">
        <v>17</v>
      </c>
      <c r="F25" s="19"/>
      <c r="G25" s="20" t="s">
        <v>18</v>
      </c>
      <c r="H25" s="17" t="s">
        <v>52</v>
      </c>
      <c r="I25" s="17" t="s">
        <v>53</v>
      </c>
      <c r="J25" s="21">
        <v>105.6</v>
      </c>
    </row>
    <row r="26" spans="1:14">
      <c r="A26" s="17" t="s">
        <v>31</v>
      </c>
      <c r="B26" s="18" t="s">
        <v>32</v>
      </c>
      <c r="C26" s="22"/>
      <c r="D26" s="17" t="s">
        <v>16</v>
      </c>
      <c r="E26" s="17" t="s">
        <v>17</v>
      </c>
      <c r="F26" s="19"/>
      <c r="G26" s="20" t="s">
        <v>18</v>
      </c>
      <c r="H26" s="17" t="s">
        <v>54</v>
      </c>
      <c r="I26" s="17" t="s">
        <v>20</v>
      </c>
      <c r="J26" s="21">
        <v>88</v>
      </c>
    </row>
    <row r="27" spans="1:14">
      <c r="A27" s="17" t="s">
        <v>31</v>
      </c>
      <c r="B27" s="18" t="s">
        <v>32</v>
      </c>
      <c r="C27" s="22"/>
      <c r="D27" s="17" t="s">
        <v>16</v>
      </c>
      <c r="E27" s="17" t="s">
        <v>17</v>
      </c>
      <c r="F27" s="19"/>
      <c r="G27" s="20" t="s">
        <v>18</v>
      </c>
      <c r="H27" s="17" t="s">
        <v>49</v>
      </c>
      <c r="I27" s="17" t="s">
        <v>20</v>
      </c>
      <c r="J27" s="21">
        <v>30.47</v>
      </c>
    </row>
    <row r="28" spans="1:14">
      <c r="A28" s="13"/>
      <c r="B28" s="13" t="s">
        <v>55</v>
      </c>
      <c r="C28" s="13"/>
      <c r="D28" s="13" t="s">
        <v>16</v>
      </c>
      <c r="E28" s="13" t="s">
        <v>17</v>
      </c>
      <c r="F28" s="13"/>
      <c r="G28" s="13"/>
      <c r="H28" s="14"/>
      <c r="I28" s="15"/>
      <c r="J28" s="16">
        <v>789.49000000000012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C4E1A-2041-4732-9E3F-9BAFBA617BBB}">
  <dimension ref="A1:M37"/>
  <sheetViews>
    <sheetView workbookViewId="0">
      <selection activeCell="A8" sqref="A8"/>
    </sheetView>
  </sheetViews>
  <sheetFormatPr defaultRowHeight="13.2"/>
  <cols>
    <col min="1" max="1" width="11.33203125" style="26" bestFit="1" customWidth="1"/>
    <col min="2" max="2" width="13.44140625" style="26" bestFit="1" customWidth="1"/>
    <col min="3" max="3" width="8.33203125" style="26" bestFit="1" customWidth="1"/>
    <col min="4" max="4" width="15.77734375" style="26" bestFit="1" customWidth="1"/>
    <col min="5" max="5" width="20.21875" style="26" bestFit="1" customWidth="1"/>
    <col min="6" max="6" width="6" style="26" bestFit="1" customWidth="1"/>
    <col min="7" max="7" width="7.77734375" style="26" bestFit="1" customWidth="1"/>
    <col min="8" max="8" width="23.5546875" style="26" bestFit="1" customWidth="1"/>
    <col min="9" max="9" width="10.21875" style="26" bestFit="1" customWidth="1"/>
    <col min="10" max="10" width="11.6640625" style="26" bestFit="1" customWidth="1"/>
    <col min="11" max="11" width="8.88671875" style="26"/>
    <col min="12" max="12" width="10.109375" style="26" bestFit="1" customWidth="1"/>
    <col min="13" max="13" width="19.33203125" style="26" bestFit="1" customWidth="1"/>
    <col min="14" max="16384" width="8.88671875" style="26"/>
  </cols>
  <sheetData>
    <row r="1" spans="1:13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5" t="s">
        <v>9</v>
      </c>
    </row>
    <row r="2" spans="1:13" ht="13.8" thickBot="1">
      <c r="A2" s="27" t="s">
        <v>10</v>
      </c>
      <c r="B2" s="28" t="s">
        <v>11</v>
      </c>
      <c r="C2" s="28" t="s">
        <v>12</v>
      </c>
      <c r="D2" s="28"/>
      <c r="E2" s="28"/>
      <c r="F2" s="28"/>
      <c r="G2" s="28"/>
      <c r="H2" s="28"/>
      <c r="I2" s="28"/>
      <c r="J2" s="29" t="s">
        <v>13</v>
      </c>
    </row>
    <row r="4" spans="1:13" ht="14.4">
      <c r="A4" s="30" t="s">
        <v>56</v>
      </c>
      <c r="B4" s="18" t="s">
        <v>15</v>
      </c>
      <c r="C4" s="22"/>
      <c r="D4" s="30" t="s">
        <v>57</v>
      </c>
      <c r="E4" s="30" t="s">
        <v>58</v>
      </c>
      <c r="F4" s="30" t="s">
        <v>59</v>
      </c>
      <c r="G4" s="31" t="s">
        <v>18</v>
      </c>
      <c r="H4" s="30" t="s">
        <v>60</v>
      </c>
      <c r="I4" s="30" t="s">
        <v>61</v>
      </c>
      <c r="J4" s="34">
        <v>15.95</v>
      </c>
      <c r="L4" s="40" t="s">
        <v>140</v>
      </c>
      <c r="M4" t="s">
        <v>143</v>
      </c>
    </row>
    <row r="5" spans="1:13" ht="14.4">
      <c r="A5" s="30" t="s">
        <v>29</v>
      </c>
      <c r="B5" s="18" t="s">
        <v>15</v>
      </c>
      <c r="C5" s="22"/>
      <c r="D5" s="30" t="s">
        <v>57</v>
      </c>
      <c r="E5" s="30" t="s">
        <v>58</v>
      </c>
      <c r="F5" s="30" t="s">
        <v>59</v>
      </c>
      <c r="G5" s="31" t="s">
        <v>18</v>
      </c>
      <c r="H5" s="30" t="s">
        <v>62</v>
      </c>
      <c r="I5" s="30" t="s">
        <v>61</v>
      </c>
      <c r="J5" s="34">
        <v>82.6</v>
      </c>
      <c r="L5" s="8" t="s">
        <v>29</v>
      </c>
      <c r="M5" s="41">
        <v>82.6</v>
      </c>
    </row>
    <row r="6" spans="1:13" ht="14.4">
      <c r="A6" s="30" t="s">
        <v>63</v>
      </c>
      <c r="B6" s="18" t="s">
        <v>32</v>
      </c>
      <c r="C6" s="22"/>
      <c r="D6" s="30" t="s">
        <v>57</v>
      </c>
      <c r="E6" s="30" t="s">
        <v>58</v>
      </c>
      <c r="F6" s="30" t="s">
        <v>59</v>
      </c>
      <c r="G6" s="31" t="s">
        <v>18</v>
      </c>
      <c r="H6" s="30" t="s">
        <v>64</v>
      </c>
      <c r="I6" s="30" t="s">
        <v>61</v>
      </c>
      <c r="J6" s="34">
        <v>23.2</v>
      </c>
      <c r="L6" s="8" t="s">
        <v>10</v>
      </c>
      <c r="M6" s="41">
        <v>0</v>
      </c>
    </row>
    <row r="7" spans="1:13" ht="14.4">
      <c r="A7" s="30" t="s">
        <v>65</v>
      </c>
      <c r="B7" s="18" t="s">
        <v>15</v>
      </c>
      <c r="C7" s="22"/>
      <c r="D7" s="30" t="s">
        <v>57</v>
      </c>
      <c r="E7" s="30" t="s">
        <v>58</v>
      </c>
      <c r="F7" s="30" t="s">
        <v>59</v>
      </c>
      <c r="G7" s="31" t="s">
        <v>18</v>
      </c>
      <c r="H7" s="30" t="s">
        <v>66</v>
      </c>
      <c r="I7" s="30" t="s">
        <v>61</v>
      </c>
      <c r="J7" s="34">
        <v>9.25</v>
      </c>
      <c r="L7" s="8" t="s">
        <v>73</v>
      </c>
      <c r="M7" s="41">
        <v>12.1</v>
      </c>
    </row>
    <row r="8" spans="1:13" ht="14.4">
      <c r="A8" s="30" t="s">
        <v>67</v>
      </c>
      <c r="B8" s="18" t="s">
        <v>15</v>
      </c>
      <c r="C8" s="22"/>
      <c r="D8" s="30" t="s">
        <v>57</v>
      </c>
      <c r="E8" s="30" t="s">
        <v>58</v>
      </c>
      <c r="F8" s="30" t="s">
        <v>59</v>
      </c>
      <c r="G8" s="31" t="s">
        <v>18</v>
      </c>
      <c r="H8" s="30" t="s">
        <v>68</v>
      </c>
      <c r="I8" s="30" t="s">
        <v>69</v>
      </c>
      <c r="J8" s="34">
        <v>7.33</v>
      </c>
      <c r="L8" s="8" t="s">
        <v>65</v>
      </c>
      <c r="M8" s="41">
        <v>48.97</v>
      </c>
    </row>
    <row r="9" spans="1:13" ht="14.4">
      <c r="A9" s="30" t="s">
        <v>21</v>
      </c>
      <c r="B9" s="18" t="s">
        <v>22</v>
      </c>
      <c r="C9" s="22"/>
      <c r="D9" s="30" t="s">
        <v>57</v>
      </c>
      <c r="E9" s="30" t="s">
        <v>58</v>
      </c>
      <c r="F9" s="30" t="s">
        <v>59</v>
      </c>
      <c r="G9" s="31" t="s">
        <v>18</v>
      </c>
      <c r="H9" s="30" t="s">
        <v>70</v>
      </c>
      <c r="I9" s="30" t="s">
        <v>24</v>
      </c>
      <c r="J9" s="34">
        <v>10</v>
      </c>
      <c r="L9" s="8" t="s">
        <v>26</v>
      </c>
      <c r="M9" s="41">
        <v>36.200000000000003</v>
      </c>
    </row>
    <row r="10" spans="1:13" ht="14.4">
      <c r="A10" s="30" t="s">
        <v>21</v>
      </c>
      <c r="B10" s="18" t="s">
        <v>22</v>
      </c>
      <c r="C10" s="22"/>
      <c r="D10" s="30" t="s">
        <v>57</v>
      </c>
      <c r="E10" s="30" t="s">
        <v>58</v>
      </c>
      <c r="F10" s="30" t="s">
        <v>59</v>
      </c>
      <c r="G10" s="31" t="s">
        <v>18</v>
      </c>
      <c r="H10" s="30" t="s">
        <v>71</v>
      </c>
      <c r="I10" s="30" t="s">
        <v>24</v>
      </c>
      <c r="J10" s="34">
        <v>1.1000000000000001</v>
      </c>
      <c r="L10" s="8" t="s">
        <v>56</v>
      </c>
      <c r="M10" s="41">
        <v>15.95</v>
      </c>
    </row>
    <row r="11" spans="1:13" ht="14.4">
      <c r="A11" s="30" t="s">
        <v>21</v>
      </c>
      <c r="B11" s="18" t="s">
        <v>22</v>
      </c>
      <c r="C11" s="22"/>
      <c r="D11" s="30" t="s">
        <v>57</v>
      </c>
      <c r="E11" s="30" t="s">
        <v>58</v>
      </c>
      <c r="F11" s="30" t="s">
        <v>59</v>
      </c>
      <c r="G11" s="31" t="s">
        <v>18</v>
      </c>
      <c r="H11" s="30" t="s">
        <v>23</v>
      </c>
      <c r="I11" s="30" t="s">
        <v>24</v>
      </c>
      <c r="J11" s="34">
        <v>1.1000000000000001</v>
      </c>
      <c r="L11" s="8" t="s">
        <v>63</v>
      </c>
      <c r="M11" s="41">
        <v>303.10000000000002</v>
      </c>
    </row>
    <row r="12" spans="1:13" ht="14.4">
      <c r="A12" s="30" t="s">
        <v>21</v>
      </c>
      <c r="B12" s="18" t="s">
        <v>22</v>
      </c>
      <c r="C12" s="22"/>
      <c r="D12" s="30" t="s">
        <v>57</v>
      </c>
      <c r="E12" s="30" t="s">
        <v>58</v>
      </c>
      <c r="F12" s="30" t="s">
        <v>59</v>
      </c>
      <c r="G12" s="31" t="s">
        <v>18</v>
      </c>
      <c r="H12" s="30" t="s">
        <v>23</v>
      </c>
      <c r="I12" s="30" t="s">
        <v>24</v>
      </c>
      <c r="J12" s="34">
        <v>1.1000000000000001</v>
      </c>
      <c r="L12" s="8" t="s">
        <v>31</v>
      </c>
      <c r="M12" s="41">
        <v>52.3</v>
      </c>
    </row>
    <row r="13" spans="1:13" ht="14.4">
      <c r="A13" s="30" t="s">
        <v>21</v>
      </c>
      <c r="B13" s="18" t="s">
        <v>22</v>
      </c>
      <c r="C13" s="22"/>
      <c r="D13" s="30" t="s">
        <v>57</v>
      </c>
      <c r="E13" s="30" t="s">
        <v>58</v>
      </c>
      <c r="F13" s="30" t="s">
        <v>59</v>
      </c>
      <c r="G13" s="31" t="s">
        <v>18</v>
      </c>
      <c r="H13" s="30" t="s">
        <v>23</v>
      </c>
      <c r="I13" s="30" t="s">
        <v>24</v>
      </c>
      <c r="J13" s="34">
        <v>1.1000000000000001</v>
      </c>
      <c r="L13" s="8" t="s">
        <v>74</v>
      </c>
      <c r="M13" s="41">
        <v>37.5</v>
      </c>
    </row>
    <row r="14" spans="1:13" ht="14.4">
      <c r="A14" s="30" t="s">
        <v>63</v>
      </c>
      <c r="B14" s="18" t="s">
        <v>32</v>
      </c>
      <c r="C14" s="22"/>
      <c r="D14" s="30" t="s">
        <v>57</v>
      </c>
      <c r="E14" s="30" t="s">
        <v>58</v>
      </c>
      <c r="F14" s="30" t="s">
        <v>59</v>
      </c>
      <c r="G14" s="31" t="s">
        <v>18</v>
      </c>
      <c r="H14" s="30" t="s">
        <v>33</v>
      </c>
      <c r="I14" s="30" t="s">
        <v>61</v>
      </c>
      <c r="J14" s="34">
        <v>57</v>
      </c>
      <c r="L14" s="8" t="s">
        <v>67</v>
      </c>
      <c r="M14" s="41">
        <v>21.73</v>
      </c>
    </row>
    <row r="15" spans="1:13" ht="14.4">
      <c r="A15" s="30" t="s">
        <v>63</v>
      </c>
      <c r="B15" s="18" t="s">
        <v>32</v>
      </c>
      <c r="C15" s="22"/>
      <c r="D15" s="30" t="s">
        <v>57</v>
      </c>
      <c r="E15" s="30" t="s">
        <v>58</v>
      </c>
      <c r="F15" s="30" t="s">
        <v>59</v>
      </c>
      <c r="G15" s="31" t="s">
        <v>18</v>
      </c>
      <c r="H15" s="30" t="s">
        <v>33</v>
      </c>
      <c r="I15" s="30" t="s">
        <v>61</v>
      </c>
      <c r="J15" s="34">
        <v>56.1</v>
      </c>
      <c r="L15" s="8" t="s">
        <v>21</v>
      </c>
      <c r="M15" s="41">
        <v>39.300000000000004</v>
      </c>
    </row>
    <row r="16" spans="1:13" ht="14.4">
      <c r="A16" s="30" t="s">
        <v>63</v>
      </c>
      <c r="B16" s="18" t="s">
        <v>32</v>
      </c>
      <c r="C16" s="22"/>
      <c r="D16" s="30" t="s">
        <v>57</v>
      </c>
      <c r="E16" s="30" t="s">
        <v>58</v>
      </c>
      <c r="F16" s="30" t="s">
        <v>59</v>
      </c>
      <c r="G16" s="31" t="s">
        <v>18</v>
      </c>
      <c r="H16" s="30" t="s">
        <v>33</v>
      </c>
      <c r="I16" s="30" t="s">
        <v>61</v>
      </c>
      <c r="J16" s="34">
        <v>57.6</v>
      </c>
      <c r="L16" s="8" t="s">
        <v>38</v>
      </c>
      <c r="M16" s="41">
        <v>2.4</v>
      </c>
    </row>
    <row r="17" spans="1:13" ht="14.4">
      <c r="A17" s="30" t="s">
        <v>65</v>
      </c>
      <c r="B17" s="18" t="s">
        <v>15</v>
      </c>
      <c r="C17" s="22"/>
      <c r="D17" s="30" t="s">
        <v>57</v>
      </c>
      <c r="E17" s="30" t="s">
        <v>58</v>
      </c>
      <c r="F17" s="30" t="s">
        <v>59</v>
      </c>
      <c r="G17" s="31" t="s">
        <v>18</v>
      </c>
      <c r="H17" s="30" t="s">
        <v>72</v>
      </c>
      <c r="I17" s="30" t="s">
        <v>61</v>
      </c>
      <c r="J17" s="34">
        <v>34.4</v>
      </c>
      <c r="L17" s="8" t="s">
        <v>76</v>
      </c>
      <c r="M17" s="41">
        <v>21</v>
      </c>
    </row>
    <row r="18" spans="1:13" ht="14.4">
      <c r="A18" s="30" t="s">
        <v>73</v>
      </c>
      <c r="B18" s="18" t="s">
        <v>15</v>
      </c>
      <c r="C18" s="22"/>
      <c r="D18" s="30" t="s">
        <v>57</v>
      </c>
      <c r="E18" s="30" t="s">
        <v>58</v>
      </c>
      <c r="F18" s="30" t="s">
        <v>59</v>
      </c>
      <c r="G18" s="31" t="s">
        <v>18</v>
      </c>
      <c r="H18" s="30" t="s">
        <v>19</v>
      </c>
      <c r="I18" s="30" t="s">
        <v>61</v>
      </c>
      <c r="J18" s="34">
        <v>12.1</v>
      </c>
      <c r="L18" s="8" t="s">
        <v>141</v>
      </c>
      <c r="M18" s="41"/>
    </row>
    <row r="19" spans="1:13" ht="14.4">
      <c r="A19" s="30" t="s">
        <v>63</v>
      </c>
      <c r="B19" s="18" t="s">
        <v>32</v>
      </c>
      <c r="C19" s="22"/>
      <c r="D19" s="30" t="s">
        <v>57</v>
      </c>
      <c r="E19" s="30" t="s">
        <v>58</v>
      </c>
      <c r="F19" s="30" t="s">
        <v>59</v>
      </c>
      <c r="G19" s="31" t="s">
        <v>18</v>
      </c>
      <c r="H19" s="30" t="s">
        <v>33</v>
      </c>
      <c r="I19" s="30" t="s">
        <v>61</v>
      </c>
      <c r="J19" s="34">
        <v>38.9</v>
      </c>
      <c r="L19" s="8" t="s">
        <v>142</v>
      </c>
      <c r="M19" s="41">
        <v>673.15</v>
      </c>
    </row>
    <row r="20" spans="1:13">
      <c r="A20" s="30" t="s">
        <v>63</v>
      </c>
      <c r="B20" s="18" t="s">
        <v>32</v>
      </c>
      <c r="C20" s="22"/>
      <c r="D20" s="30" t="s">
        <v>57</v>
      </c>
      <c r="E20" s="30" t="s">
        <v>58</v>
      </c>
      <c r="F20" s="30" t="s">
        <v>59</v>
      </c>
      <c r="G20" s="31" t="s">
        <v>18</v>
      </c>
      <c r="H20" s="30" t="s">
        <v>33</v>
      </c>
      <c r="I20" s="30" t="s">
        <v>61</v>
      </c>
      <c r="J20" s="34">
        <v>70.3</v>
      </c>
    </row>
    <row r="21" spans="1:13">
      <c r="A21" s="30" t="s">
        <v>74</v>
      </c>
      <c r="B21" s="18" t="s">
        <v>15</v>
      </c>
      <c r="C21" s="22"/>
      <c r="D21" s="30" t="s">
        <v>57</v>
      </c>
      <c r="E21" s="30" t="s">
        <v>58</v>
      </c>
      <c r="F21" s="30" t="s">
        <v>59</v>
      </c>
      <c r="G21" s="31" t="s">
        <v>18</v>
      </c>
      <c r="H21" s="30" t="s">
        <v>37</v>
      </c>
      <c r="I21" s="30" t="s">
        <v>61</v>
      </c>
      <c r="J21" s="34">
        <v>9.5</v>
      </c>
    </row>
    <row r="22" spans="1:13">
      <c r="A22" s="30" t="s">
        <v>21</v>
      </c>
      <c r="B22" s="18" t="s">
        <v>22</v>
      </c>
      <c r="C22" s="22"/>
      <c r="D22" s="30" t="s">
        <v>57</v>
      </c>
      <c r="E22" s="30" t="s">
        <v>58</v>
      </c>
      <c r="F22" s="30" t="s">
        <v>59</v>
      </c>
      <c r="G22" s="31" t="s">
        <v>18</v>
      </c>
      <c r="H22" s="30" t="s">
        <v>75</v>
      </c>
      <c r="I22" s="30" t="s">
        <v>24</v>
      </c>
      <c r="J22" s="34">
        <v>5.7</v>
      </c>
    </row>
    <row r="23" spans="1:13">
      <c r="A23" s="30" t="s">
        <v>21</v>
      </c>
      <c r="B23" s="18" t="s">
        <v>22</v>
      </c>
      <c r="C23" s="9"/>
      <c r="D23" s="30" t="s">
        <v>57</v>
      </c>
      <c r="E23" s="30" t="s">
        <v>58</v>
      </c>
      <c r="F23" s="30" t="s">
        <v>59</v>
      </c>
      <c r="G23" s="31" t="s">
        <v>18</v>
      </c>
      <c r="H23" s="30" t="s">
        <v>23</v>
      </c>
      <c r="I23" s="30" t="s">
        <v>24</v>
      </c>
      <c r="J23" s="34">
        <v>4.8</v>
      </c>
    </row>
    <row r="24" spans="1:13">
      <c r="A24" s="30" t="s">
        <v>76</v>
      </c>
      <c r="B24" s="18" t="s">
        <v>27</v>
      </c>
      <c r="C24" s="22"/>
      <c r="D24" s="30" t="s">
        <v>57</v>
      </c>
      <c r="E24" s="30" t="s">
        <v>58</v>
      </c>
      <c r="F24" s="30" t="s">
        <v>59</v>
      </c>
      <c r="G24" s="31" t="s">
        <v>18</v>
      </c>
      <c r="H24" s="30" t="s">
        <v>77</v>
      </c>
      <c r="I24" s="30" t="s">
        <v>78</v>
      </c>
      <c r="J24" s="34">
        <v>21</v>
      </c>
    </row>
    <row r="25" spans="1:13">
      <c r="A25" s="30" t="s">
        <v>26</v>
      </c>
      <c r="B25" s="18" t="s">
        <v>27</v>
      </c>
      <c r="C25" s="22"/>
      <c r="D25" s="30" t="s">
        <v>57</v>
      </c>
      <c r="E25" s="30" t="s">
        <v>58</v>
      </c>
      <c r="F25" s="30" t="s">
        <v>59</v>
      </c>
      <c r="G25" s="31" t="s">
        <v>18</v>
      </c>
      <c r="H25" s="30" t="s">
        <v>79</v>
      </c>
      <c r="I25" s="30" t="s">
        <v>78</v>
      </c>
      <c r="J25" s="34">
        <v>18.8</v>
      </c>
    </row>
    <row r="26" spans="1:13">
      <c r="A26" s="30" t="s">
        <v>31</v>
      </c>
      <c r="B26" s="18" t="s">
        <v>32</v>
      </c>
      <c r="C26" s="22"/>
      <c r="D26" s="30" t="s">
        <v>57</v>
      </c>
      <c r="E26" s="30" t="s">
        <v>58</v>
      </c>
      <c r="F26" s="30" t="s">
        <v>59</v>
      </c>
      <c r="G26" s="31" t="s">
        <v>18</v>
      </c>
      <c r="H26" s="30" t="s">
        <v>33</v>
      </c>
      <c r="I26" s="30" t="s">
        <v>78</v>
      </c>
      <c r="J26" s="34">
        <v>52.3</v>
      </c>
    </row>
    <row r="27" spans="1:13">
      <c r="A27" s="30" t="s">
        <v>26</v>
      </c>
      <c r="B27" s="18" t="s">
        <v>27</v>
      </c>
      <c r="C27" s="22"/>
      <c r="D27" s="30" t="s">
        <v>57</v>
      </c>
      <c r="E27" s="30" t="s">
        <v>58</v>
      </c>
      <c r="F27" s="30" t="s">
        <v>59</v>
      </c>
      <c r="G27" s="31" t="s">
        <v>18</v>
      </c>
      <c r="H27" s="30" t="s">
        <v>80</v>
      </c>
      <c r="I27" s="30" t="s">
        <v>78</v>
      </c>
      <c r="J27" s="34">
        <v>17.399999999999999</v>
      </c>
    </row>
    <row r="28" spans="1:13">
      <c r="A28" s="30" t="s">
        <v>21</v>
      </c>
      <c r="B28" s="18" t="s">
        <v>22</v>
      </c>
      <c r="C28" s="22"/>
      <c r="D28" s="30" t="s">
        <v>57</v>
      </c>
      <c r="E28" s="30" t="s">
        <v>58</v>
      </c>
      <c r="F28" s="30" t="s">
        <v>59</v>
      </c>
      <c r="G28" s="31" t="s">
        <v>18</v>
      </c>
      <c r="H28" s="30" t="s">
        <v>70</v>
      </c>
      <c r="I28" s="30" t="s">
        <v>24</v>
      </c>
      <c r="J28" s="34">
        <v>10</v>
      </c>
    </row>
    <row r="29" spans="1:13">
      <c r="A29" s="30" t="s">
        <v>21</v>
      </c>
      <c r="B29" s="18" t="s">
        <v>22</v>
      </c>
      <c r="C29" s="22"/>
      <c r="D29" s="30" t="s">
        <v>57</v>
      </c>
      <c r="E29" s="30" t="s">
        <v>58</v>
      </c>
      <c r="F29" s="30" t="s">
        <v>59</v>
      </c>
      <c r="G29" s="31" t="s">
        <v>18</v>
      </c>
      <c r="H29" s="30" t="s">
        <v>71</v>
      </c>
      <c r="I29" s="30" t="s">
        <v>24</v>
      </c>
      <c r="J29" s="34">
        <v>1.1000000000000001</v>
      </c>
    </row>
    <row r="30" spans="1:13">
      <c r="A30" s="30" t="s">
        <v>21</v>
      </c>
      <c r="B30" s="18" t="s">
        <v>22</v>
      </c>
      <c r="C30" s="22"/>
      <c r="D30" s="30" t="s">
        <v>57</v>
      </c>
      <c r="E30" s="30" t="s">
        <v>58</v>
      </c>
      <c r="F30" s="30" t="s">
        <v>59</v>
      </c>
      <c r="G30" s="31" t="s">
        <v>18</v>
      </c>
      <c r="H30" s="30" t="s">
        <v>23</v>
      </c>
      <c r="I30" s="30" t="s">
        <v>24</v>
      </c>
      <c r="J30" s="34">
        <v>1.1000000000000001</v>
      </c>
    </row>
    <row r="31" spans="1:13">
      <c r="A31" s="30" t="s">
        <v>21</v>
      </c>
      <c r="B31" s="18" t="s">
        <v>22</v>
      </c>
      <c r="C31" s="22"/>
      <c r="D31" s="30" t="s">
        <v>57</v>
      </c>
      <c r="E31" s="30" t="s">
        <v>58</v>
      </c>
      <c r="F31" s="30" t="s">
        <v>59</v>
      </c>
      <c r="G31" s="31" t="s">
        <v>18</v>
      </c>
      <c r="H31" s="30" t="s">
        <v>23</v>
      </c>
      <c r="I31" s="30" t="s">
        <v>24</v>
      </c>
      <c r="J31" s="34">
        <v>1.1000000000000001</v>
      </c>
    </row>
    <row r="32" spans="1:13">
      <c r="A32" s="30" t="s">
        <v>21</v>
      </c>
      <c r="B32" s="18" t="s">
        <v>22</v>
      </c>
      <c r="C32" s="22"/>
      <c r="D32" s="30" t="s">
        <v>57</v>
      </c>
      <c r="E32" s="30" t="s">
        <v>58</v>
      </c>
      <c r="F32" s="30" t="s">
        <v>59</v>
      </c>
      <c r="G32" s="31" t="s">
        <v>18</v>
      </c>
      <c r="H32" s="30" t="s">
        <v>23</v>
      </c>
      <c r="I32" s="30" t="s">
        <v>24</v>
      </c>
      <c r="J32" s="34">
        <v>1.1000000000000001</v>
      </c>
    </row>
    <row r="33" spans="1:10">
      <c r="A33" s="30" t="s">
        <v>67</v>
      </c>
      <c r="B33" s="18" t="s">
        <v>15</v>
      </c>
      <c r="C33" s="22"/>
      <c r="D33" s="30" t="s">
        <v>57</v>
      </c>
      <c r="E33" s="30" t="s">
        <v>58</v>
      </c>
      <c r="F33" s="30" t="s">
        <v>59</v>
      </c>
      <c r="G33" s="31" t="s">
        <v>18</v>
      </c>
      <c r="H33" s="30" t="s">
        <v>37</v>
      </c>
      <c r="I33" s="30" t="s">
        <v>81</v>
      </c>
      <c r="J33" s="34">
        <v>14.4</v>
      </c>
    </row>
    <row r="34" spans="1:10">
      <c r="A34" s="30" t="s">
        <v>65</v>
      </c>
      <c r="B34" s="18" t="s">
        <v>15</v>
      </c>
      <c r="C34" s="22"/>
      <c r="D34" s="30" t="s">
        <v>57</v>
      </c>
      <c r="E34" s="30" t="s">
        <v>58</v>
      </c>
      <c r="F34" s="30" t="s">
        <v>59</v>
      </c>
      <c r="G34" s="31" t="s">
        <v>18</v>
      </c>
      <c r="H34" s="30" t="s">
        <v>82</v>
      </c>
      <c r="I34" s="30" t="s">
        <v>61</v>
      </c>
      <c r="J34" s="34">
        <v>5.32</v>
      </c>
    </row>
    <row r="35" spans="1:10">
      <c r="A35" s="30" t="s">
        <v>38</v>
      </c>
      <c r="B35" s="18" t="s">
        <v>15</v>
      </c>
      <c r="C35" s="22"/>
      <c r="D35" s="30" t="s">
        <v>57</v>
      </c>
      <c r="E35" s="30" t="s">
        <v>58</v>
      </c>
      <c r="F35" s="30" t="s">
        <v>83</v>
      </c>
      <c r="G35" s="31" t="s">
        <v>18</v>
      </c>
      <c r="H35" s="30" t="s">
        <v>39</v>
      </c>
      <c r="I35" s="30" t="s">
        <v>40</v>
      </c>
      <c r="J35" s="34">
        <v>2.4</v>
      </c>
    </row>
    <row r="36" spans="1:10">
      <c r="A36" s="30" t="s">
        <v>74</v>
      </c>
      <c r="B36" s="18" t="s">
        <v>15</v>
      </c>
      <c r="C36" s="22"/>
      <c r="D36" s="30" t="s">
        <v>57</v>
      </c>
      <c r="E36" s="30" t="s">
        <v>58</v>
      </c>
      <c r="F36" s="30" t="s">
        <v>83</v>
      </c>
      <c r="G36" s="31" t="s">
        <v>18</v>
      </c>
      <c r="H36" s="30" t="s">
        <v>84</v>
      </c>
      <c r="I36" s="30" t="s">
        <v>24</v>
      </c>
      <c r="J36" s="34">
        <v>28</v>
      </c>
    </row>
    <row r="37" spans="1:10">
      <c r="A37" s="32"/>
      <c r="B37" s="32" t="s">
        <v>55</v>
      </c>
      <c r="C37" s="32"/>
      <c r="D37" s="32" t="s">
        <v>57</v>
      </c>
      <c r="E37" s="32" t="s">
        <v>58</v>
      </c>
      <c r="F37" s="32"/>
      <c r="G37" s="32"/>
      <c r="H37" s="14"/>
      <c r="I37" s="33"/>
      <c r="J37" s="35">
        <v>673.15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A5BF-04BE-4DC3-B378-7F9ECFCDA633}">
  <dimension ref="A1:M53"/>
  <sheetViews>
    <sheetView topLeftCell="A8" workbookViewId="0">
      <selection activeCell="E5" sqref="E5"/>
    </sheetView>
  </sheetViews>
  <sheetFormatPr defaultRowHeight="13.2"/>
  <cols>
    <col min="1" max="1" width="11.109375" style="4" bestFit="1" customWidth="1"/>
    <col min="2" max="2" width="9.44140625" style="4" bestFit="1" customWidth="1"/>
    <col min="3" max="3" width="8.109375" style="4" bestFit="1" customWidth="1"/>
    <col min="4" max="4" width="17.77734375" style="4" bestFit="1" customWidth="1"/>
    <col min="5" max="5" width="17.21875" style="4" bestFit="1" customWidth="1"/>
    <col min="6" max="6" width="6" style="4" bestFit="1" customWidth="1"/>
    <col min="7" max="7" width="7.44140625" style="4" bestFit="1" customWidth="1"/>
    <col min="8" max="8" width="28.109375" style="4" bestFit="1" customWidth="1"/>
    <col min="9" max="9" width="10.21875" style="42" bestFit="1" customWidth="1"/>
    <col min="10" max="10" width="11.5546875" style="4" bestFit="1" customWidth="1"/>
    <col min="11" max="11" width="8.88671875" style="4"/>
    <col min="12" max="12" width="10.109375" style="4" bestFit="1" customWidth="1"/>
    <col min="13" max="13" width="19.33203125" style="4" bestFit="1" customWidth="1"/>
    <col min="14" max="16384" width="8.88671875" style="4"/>
  </cols>
  <sheetData>
    <row r="1" spans="1: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3" ht="13.8" thickBot="1">
      <c r="A2" s="5" t="s">
        <v>10</v>
      </c>
      <c r="B2" s="6" t="s">
        <v>11</v>
      </c>
      <c r="C2" s="6" t="s">
        <v>12</v>
      </c>
      <c r="D2" s="6"/>
      <c r="E2" s="6"/>
      <c r="F2" s="6"/>
      <c r="G2" s="6"/>
      <c r="H2" s="6"/>
      <c r="I2" s="6"/>
      <c r="J2" s="7" t="s">
        <v>13</v>
      </c>
    </row>
    <row r="3" spans="1:13">
      <c r="I3" s="4"/>
    </row>
    <row r="4" spans="1:13" ht="14.4">
      <c r="A4" s="45" t="s">
        <v>209</v>
      </c>
      <c r="B4" s="46"/>
      <c r="C4" s="46"/>
      <c r="D4" s="46" t="s">
        <v>144</v>
      </c>
      <c r="E4" s="47" t="s">
        <v>181</v>
      </c>
      <c r="F4" s="46" t="s">
        <v>113</v>
      </c>
      <c r="G4" s="46">
        <v>3</v>
      </c>
      <c r="H4" s="46" t="s">
        <v>153</v>
      </c>
      <c r="I4" s="48" t="s">
        <v>180</v>
      </c>
      <c r="J4" s="49">
        <v>26.5</v>
      </c>
      <c r="L4" s="40" t="s">
        <v>140</v>
      </c>
      <c r="M4" t="s">
        <v>143</v>
      </c>
    </row>
    <row r="5" spans="1:13" ht="14.4">
      <c r="A5" s="17" t="s">
        <v>188</v>
      </c>
      <c r="D5" s="4" t="s">
        <v>144</v>
      </c>
      <c r="E5" s="26" t="s">
        <v>181</v>
      </c>
      <c r="F5" s="4" t="s">
        <v>113</v>
      </c>
      <c r="G5" s="4">
        <v>3</v>
      </c>
      <c r="H5" s="4" t="s">
        <v>154</v>
      </c>
      <c r="I5" s="43" t="s">
        <v>180</v>
      </c>
      <c r="J5" s="42">
        <v>2.1</v>
      </c>
      <c r="L5" s="8" t="s">
        <v>10</v>
      </c>
      <c r="M5" s="41">
        <v>0</v>
      </c>
    </row>
    <row r="6" spans="1:13" ht="14.4">
      <c r="A6" s="30" t="s">
        <v>187</v>
      </c>
      <c r="D6" s="4" t="s">
        <v>144</v>
      </c>
      <c r="E6" s="26" t="s">
        <v>181</v>
      </c>
      <c r="F6" s="4" t="s">
        <v>113</v>
      </c>
      <c r="G6" s="4">
        <v>3</v>
      </c>
      <c r="H6" s="4" t="s">
        <v>155</v>
      </c>
      <c r="I6" s="43" t="s">
        <v>180</v>
      </c>
      <c r="J6" s="42">
        <v>9.3000000000000007</v>
      </c>
      <c r="L6" s="8" t="s">
        <v>73</v>
      </c>
      <c r="M6" s="41">
        <v>24</v>
      </c>
    </row>
    <row r="7" spans="1:13" ht="14.4">
      <c r="A7" s="30" t="s">
        <v>185</v>
      </c>
      <c r="D7" s="4" t="s">
        <v>144</v>
      </c>
      <c r="E7" s="26" t="s">
        <v>181</v>
      </c>
      <c r="F7" s="4" t="s">
        <v>113</v>
      </c>
      <c r="G7" s="4">
        <v>3</v>
      </c>
      <c r="H7" s="4" t="s">
        <v>156</v>
      </c>
      <c r="I7" s="43" t="s">
        <v>180</v>
      </c>
      <c r="J7" s="42">
        <v>24.5</v>
      </c>
      <c r="L7" s="8" t="s">
        <v>65</v>
      </c>
      <c r="M7" s="41">
        <v>29.1</v>
      </c>
    </row>
    <row r="8" spans="1:13" ht="14.4">
      <c r="A8" s="30" t="s">
        <v>185</v>
      </c>
      <c r="D8" s="4" t="s">
        <v>144</v>
      </c>
      <c r="E8" s="26" t="s">
        <v>181</v>
      </c>
      <c r="F8" s="4" t="s">
        <v>113</v>
      </c>
      <c r="G8" s="4">
        <v>3</v>
      </c>
      <c r="H8" s="4" t="s">
        <v>157</v>
      </c>
      <c r="I8" s="43" t="s">
        <v>180</v>
      </c>
      <c r="J8" s="42">
        <v>55.6</v>
      </c>
      <c r="L8" s="8" t="s">
        <v>26</v>
      </c>
      <c r="M8" s="41">
        <v>28.6</v>
      </c>
    </row>
    <row r="9" spans="1:13" ht="14.4">
      <c r="A9" s="30" t="s">
        <v>185</v>
      </c>
      <c r="D9" s="4" t="s">
        <v>144</v>
      </c>
      <c r="E9" s="26" t="s">
        <v>181</v>
      </c>
      <c r="F9" s="4" t="s">
        <v>113</v>
      </c>
      <c r="G9" s="4">
        <v>3</v>
      </c>
      <c r="H9" s="4" t="s">
        <v>158</v>
      </c>
      <c r="I9" s="43" t="s">
        <v>180</v>
      </c>
      <c r="J9" s="42">
        <v>55.9</v>
      </c>
      <c r="L9" s="8" t="s">
        <v>56</v>
      </c>
      <c r="M9" s="41">
        <v>16.100000000000001</v>
      </c>
    </row>
    <row r="10" spans="1:13" ht="14.4">
      <c r="A10" s="30" t="s">
        <v>184</v>
      </c>
      <c r="D10" s="4" t="s">
        <v>144</v>
      </c>
      <c r="E10" s="26" t="s">
        <v>181</v>
      </c>
      <c r="F10" s="4" t="s">
        <v>113</v>
      </c>
      <c r="G10" s="4">
        <v>3</v>
      </c>
      <c r="H10" s="4" t="s">
        <v>159</v>
      </c>
      <c r="I10" s="43" t="s">
        <v>180</v>
      </c>
      <c r="J10" s="42">
        <v>7.9</v>
      </c>
      <c r="L10" s="8" t="s">
        <v>96</v>
      </c>
      <c r="M10" s="41">
        <v>25.6</v>
      </c>
    </row>
    <row r="11" spans="1:13" ht="14.4">
      <c r="A11" s="4" t="s">
        <v>186</v>
      </c>
      <c r="D11" s="4" t="s">
        <v>144</v>
      </c>
      <c r="E11" s="26" t="s">
        <v>181</v>
      </c>
      <c r="F11" s="4" t="s">
        <v>113</v>
      </c>
      <c r="G11" s="4">
        <v>3</v>
      </c>
      <c r="H11" s="4" t="s">
        <v>160</v>
      </c>
      <c r="I11" s="43" t="s">
        <v>180</v>
      </c>
      <c r="J11" s="42">
        <v>7.9</v>
      </c>
      <c r="L11" s="8" t="s">
        <v>63</v>
      </c>
      <c r="M11" s="41">
        <v>567.6</v>
      </c>
    </row>
    <row r="12" spans="1:13" ht="14.4">
      <c r="D12" s="4" t="s">
        <v>144</v>
      </c>
      <c r="E12" s="26" t="s">
        <v>181</v>
      </c>
      <c r="F12" s="4" t="s">
        <v>113</v>
      </c>
      <c r="G12" s="4">
        <v>3</v>
      </c>
      <c r="H12" s="4" t="s">
        <v>193</v>
      </c>
      <c r="I12" s="43"/>
      <c r="J12" s="42"/>
      <c r="L12" s="8" t="s">
        <v>138</v>
      </c>
      <c r="M12" s="41">
        <v>2.1</v>
      </c>
    </row>
    <row r="13" spans="1:13" ht="14.4">
      <c r="D13" s="4" t="s">
        <v>144</v>
      </c>
      <c r="E13" s="26" t="s">
        <v>181</v>
      </c>
      <c r="F13" s="4" t="s">
        <v>113</v>
      </c>
      <c r="G13" s="4">
        <v>3</v>
      </c>
      <c r="H13" s="4" t="s">
        <v>194</v>
      </c>
      <c r="I13" s="43"/>
      <c r="J13" s="42"/>
      <c r="L13" s="8" t="s">
        <v>182</v>
      </c>
      <c r="M13" s="41">
        <v>118.00000000000003</v>
      </c>
    </row>
    <row r="14" spans="1:13" ht="14.4">
      <c r="A14" s="30" t="s">
        <v>189</v>
      </c>
      <c r="D14" s="4" t="s">
        <v>144</v>
      </c>
      <c r="E14" s="26" t="s">
        <v>181</v>
      </c>
      <c r="F14" s="4" t="s">
        <v>113</v>
      </c>
      <c r="G14" s="4">
        <v>3</v>
      </c>
      <c r="H14" s="4" t="s">
        <v>146</v>
      </c>
      <c r="I14" s="43" t="s">
        <v>180</v>
      </c>
      <c r="J14" s="42">
        <v>17.600000000000001</v>
      </c>
      <c r="L14" s="8" t="s">
        <v>21</v>
      </c>
      <c r="M14" s="41">
        <v>22.800000000000004</v>
      </c>
    </row>
    <row r="15" spans="1:13" ht="14.4">
      <c r="A15" s="30" t="s">
        <v>185</v>
      </c>
      <c r="D15" s="4" t="s">
        <v>144</v>
      </c>
      <c r="E15" s="26" t="s">
        <v>181</v>
      </c>
      <c r="F15" s="4" t="s">
        <v>113</v>
      </c>
      <c r="G15" s="4">
        <v>3</v>
      </c>
      <c r="H15" s="4" t="s">
        <v>202</v>
      </c>
      <c r="I15" s="43" t="s">
        <v>180</v>
      </c>
      <c r="J15" s="42">
        <v>83.5</v>
      </c>
      <c r="L15" s="8" t="s">
        <v>207</v>
      </c>
      <c r="M15" s="41">
        <v>10</v>
      </c>
    </row>
    <row r="16" spans="1:13" ht="14.4">
      <c r="A16" s="30" t="s">
        <v>185</v>
      </c>
      <c r="D16" s="4" t="s">
        <v>144</v>
      </c>
      <c r="E16" s="26" t="s">
        <v>181</v>
      </c>
      <c r="F16" s="4" t="s">
        <v>113</v>
      </c>
      <c r="G16" s="4">
        <v>3</v>
      </c>
      <c r="H16" s="4" t="s">
        <v>203</v>
      </c>
      <c r="I16" s="43" t="s">
        <v>180</v>
      </c>
      <c r="J16" s="42">
        <v>115.7</v>
      </c>
      <c r="L16" s="8" t="s">
        <v>38</v>
      </c>
      <c r="M16" s="41">
        <v>31.9</v>
      </c>
    </row>
    <row r="17" spans="1:13" ht="14.4">
      <c r="A17" s="4" t="s">
        <v>186</v>
      </c>
      <c r="D17" s="4" t="s">
        <v>144</v>
      </c>
      <c r="E17" s="26" t="s">
        <v>181</v>
      </c>
      <c r="F17" s="4" t="s">
        <v>113</v>
      </c>
      <c r="G17" s="4">
        <v>3</v>
      </c>
      <c r="H17" s="4" t="s">
        <v>147</v>
      </c>
      <c r="I17" s="43" t="s">
        <v>180</v>
      </c>
      <c r="J17" s="42">
        <v>15.9</v>
      </c>
      <c r="L17" s="8" t="s">
        <v>141</v>
      </c>
      <c r="M17" s="41"/>
    </row>
    <row r="18" spans="1:13" ht="14.4">
      <c r="D18" s="4" t="s">
        <v>144</v>
      </c>
      <c r="E18" s="26" t="s">
        <v>181</v>
      </c>
      <c r="F18" s="4" t="s">
        <v>113</v>
      </c>
      <c r="G18" s="4">
        <v>3</v>
      </c>
      <c r="H18" s="4" t="s">
        <v>195</v>
      </c>
      <c r="I18" s="43"/>
      <c r="J18" s="42"/>
      <c r="L18" s="8" t="s">
        <v>142</v>
      </c>
      <c r="M18" s="41">
        <v>875.8</v>
      </c>
    </row>
    <row r="19" spans="1:13">
      <c r="A19" s="50" t="s">
        <v>208</v>
      </c>
      <c r="D19" s="4" t="s">
        <v>144</v>
      </c>
      <c r="E19" s="26" t="s">
        <v>181</v>
      </c>
      <c r="F19" s="4" t="s">
        <v>113</v>
      </c>
      <c r="G19" s="4">
        <v>3</v>
      </c>
      <c r="H19" s="4" t="s">
        <v>204</v>
      </c>
      <c r="I19" s="43" t="s">
        <v>180</v>
      </c>
      <c r="J19" s="42">
        <v>10</v>
      </c>
    </row>
    <row r="20" spans="1:13" ht="14.4">
      <c r="A20" s="30" t="s">
        <v>189</v>
      </c>
      <c r="D20" s="4" t="s">
        <v>144</v>
      </c>
      <c r="E20" s="26" t="s">
        <v>181</v>
      </c>
      <c r="F20" s="4" t="s">
        <v>113</v>
      </c>
      <c r="G20" s="4">
        <v>3</v>
      </c>
      <c r="H20" s="4" t="s">
        <v>145</v>
      </c>
      <c r="I20" s="43" t="s">
        <v>180</v>
      </c>
      <c r="J20" s="42">
        <v>11</v>
      </c>
      <c r="L20"/>
      <c r="M20"/>
    </row>
    <row r="21" spans="1:13" ht="14.4">
      <c r="A21" s="30" t="s">
        <v>190</v>
      </c>
      <c r="D21" s="4" t="s">
        <v>144</v>
      </c>
      <c r="E21" s="26" t="s">
        <v>181</v>
      </c>
      <c r="F21" s="4" t="s">
        <v>113</v>
      </c>
      <c r="G21" s="4">
        <v>3</v>
      </c>
      <c r="H21" s="4" t="s">
        <v>205</v>
      </c>
      <c r="I21" s="43" t="s">
        <v>180</v>
      </c>
      <c r="J21" s="42">
        <v>16.100000000000001</v>
      </c>
      <c r="L21"/>
      <c r="M21"/>
    </row>
    <row r="22" spans="1:13">
      <c r="A22" s="17" t="s">
        <v>186</v>
      </c>
      <c r="D22" s="4" t="s">
        <v>144</v>
      </c>
      <c r="E22" s="26" t="s">
        <v>181</v>
      </c>
      <c r="F22" s="4" t="s">
        <v>113</v>
      </c>
      <c r="G22" s="4">
        <v>3</v>
      </c>
      <c r="H22" s="4" t="s">
        <v>206</v>
      </c>
      <c r="I22" s="43" t="s">
        <v>180</v>
      </c>
      <c r="J22" s="42">
        <v>40.4</v>
      </c>
    </row>
    <row r="23" spans="1:13">
      <c r="A23" s="30" t="s">
        <v>191</v>
      </c>
      <c r="D23" s="4" t="s">
        <v>144</v>
      </c>
      <c r="E23" s="26" t="s">
        <v>181</v>
      </c>
      <c r="F23" s="4" t="s">
        <v>113</v>
      </c>
      <c r="G23" s="4">
        <v>3</v>
      </c>
      <c r="H23" s="4" t="s">
        <v>152</v>
      </c>
      <c r="I23" s="43" t="s">
        <v>180</v>
      </c>
      <c r="J23" s="42">
        <v>24</v>
      </c>
    </row>
    <row r="24" spans="1:13">
      <c r="A24" s="30" t="s">
        <v>184</v>
      </c>
      <c r="D24" s="4" t="s">
        <v>144</v>
      </c>
      <c r="E24" s="26" t="s">
        <v>181</v>
      </c>
      <c r="F24" s="4" t="s">
        <v>113</v>
      </c>
      <c r="G24" s="4">
        <v>3</v>
      </c>
      <c r="H24" s="4" t="s">
        <v>149</v>
      </c>
      <c r="I24" s="43" t="s">
        <v>180</v>
      </c>
      <c r="J24" s="42">
        <v>1.9</v>
      </c>
    </row>
    <row r="25" spans="1:13">
      <c r="A25" s="30" t="s">
        <v>184</v>
      </c>
      <c r="D25" s="4" t="s">
        <v>144</v>
      </c>
      <c r="E25" s="26" t="s">
        <v>181</v>
      </c>
      <c r="F25" s="4" t="s">
        <v>113</v>
      </c>
      <c r="G25" s="4">
        <v>3</v>
      </c>
      <c r="H25" s="4" t="s">
        <v>151</v>
      </c>
      <c r="I25" s="43" t="s">
        <v>180</v>
      </c>
      <c r="J25" s="42">
        <v>3.8</v>
      </c>
    </row>
    <row r="26" spans="1:13">
      <c r="A26" s="30"/>
      <c r="E26" s="26"/>
      <c r="H26" s="4" t="s">
        <v>200</v>
      </c>
      <c r="I26" s="43"/>
      <c r="J26" s="42"/>
    </row>
    <row r="27" spans="1:13">
      <c r="A27" s="30" t="s">
        <v>192</v>
      </c>
      <c r="D27" s="4" t="s">
        <v>144</v>
      </c>
      <c r="E27" s="26" t="s">
        <v>181</v>
      </c>
      <c r="F27" s="4" t="s">
        <v>113</v>
      </c>
      <c r="G27" s="4">
        <v>3</v>
      </c>
      <c r="H27" s="4" t="s">
        <v>196</v>
      </c>
      <c r="I27" s="43" t="s">
        <v>180</v>
      </c>
      <c r="J27" s="42">
        <v>25.6</v>
      </c>
    </row>
    <row r="28" spans="1:13">
      <c r="A28" s="30"/>
      <c r="E28" s="26"/>
      <c r="H28" s="4" t="s">
        <v>201</v>
      </c>
      <c r="I28" s="43"/>
      <c r="J28" s="42"/>
    </row>
    <row r="29" spans="1:13">
      <c r="A29" s="30"/>
      <c r="E29" s="26"/>
      <c r="H29" s="4" t="s">
        <v>199</v>
      </c>
      <c r="I29" s="43"/>
      <c r="J29" s="42"/>
    </row>
    <row r="30" spans="1:13">
      <c r="A30" s="30"/>
      <c r="E30" s="26"/>
      <c r="H30" s="4" t="s">
        <v>198</v>
      </c>
      <c r="I30" s="43"/>
      <c r="J30" s="42"/>
    </row>
    <row r="31" spans="1:13">
      <c r="A31" s="30"/>
      <c r="E31" s="26"/>
      <c r="H31" s="4" t="s">
        <v>197</v>
      </c>
      <c r="I31" s="43"/>
      <c r="J31" s="42"/>
    </row>
    <row r="32" spans="1:13" ht="14.4">
      <c r="A32" s="4" t="s">
        <v>186</v>
      </c>
      <c r="D32" s="4" t="s">
        <v>144</v>
      </c>
      <c r="E32" s="26" t="s">
        <v>181</v>
      </c>
      <c r="F32" s="4" t="s">
        <v>113</v>
      </c>
      <c r="G32" s="4">
        <v>3</v>
      </c>
      <c r="H32" s="4" t="s">
        <v>148</v>
      </c>
      <c r="I32" s="43" t="s">
        <v>180</v>
      </c>
      <c r="J32" s="42">
        <v>1.7</v>
      </c>
      <c r="L32"/>
      <c r="M32"/>
    </row>
    <row r="33" spans="1:10">
      <c r="A33" s="4" t="s">
        <v>186</v>
      </c>
      <c r="D33" s="4" t="s">
        <v>144</v>
      </c>
      <c r="E33" s="26" t="s">
        <v>181</v>
      </c>
      <c r="F33" s="4" t="s">
        <v>113</v>
      </c>
      <c r="G33" s="4">
        <v>3</v>
      </c>
      <c r="H33" s="4" t="s">
        <v>150</v>
      </c>
      <c r="I33" s="43" t="s">
        <v>180</v>
      </c>
      <c r="J33" s="42">
        <v>8.6</v>
      </c>
    </row>
    <row r="34" spans="1:10">
      <c r="A34" s="45" t="s">
        <v>209</v>
      </c>
      <c r="D34" s="4" t="s">
        <v>144</v>
      </c>
      <c r="E34" s="26" t="s">
        <v>181</v>
      </c>
      <c r="F34" s="4" t="s">
        <v>83</v>
      </c>
      <c r="G34" s="4">
        <v>3</v>
      </c>
      <c r="H34" s="4" t="s">
        <v>163</v>
      </c>
      <c r="I34" s="43" t="s">
        <v>180</v>
      </c>
      <c r="J34" s="42">
        <v>5.4</v>
      </c>
    </row>
    <row r="35" spans="1:10">
      <c r="A35" s="44" t="s">
        <v>187</v>
      </c>
      <c r="D35" s="4" t="s">
        <v>144</v>
      </c>
      <c r="E35" s="26" t="s">
        <v>181</v>
      </c>
      <c r="F35" s="4" t="s">
        <v>83</v>
      </c>
      <c r="G35" s="4">
        <v>3</v>
      </c>
      <c r="H35" s="4" t="s">
        <v>164</v>
      </c>
      <c r="I35" s="43" t="s">
        <v>180</v>
      </c>
      <c r="J35" s="42">
        <v>19.8</v>
      </c>
    </row>
    <row r="36" spans="1:10">
      <c r="A36" s="30" t="s">
        <v>185</v>
      </c>
      <c r="D36" s="4" t="s">
        <v>144</v>
      </c>
      <c r="E36" s="26" t="s">
        <v>181</v>
      </c>
      <c r="F36" s="4" t="s">
        <v>83</v>
      </c>
      <c r="G36" s="4">
        <v>3</v>
      </c>
      <c r="H36" s="4" t="s">
        <v>165</v>
      </c>
      <c r="I36" s="43" t="s">
        <v>180</v>
      </c>
      <c r="J36" s="42">
        <v>25.8</v>
      </c>
    </row>
    <row r="37" spans="1:10">
      <c r="A37" s="30" t="s">
        <v>184</v>
      </c>
      <c r="D37" s="4" t="s">
        <v>144</v>
      </c>
      <c r="E37" s="26" t="s">
        <v>181</v>
      </c>
      <c r="F37" s="4" t="s">
        <v>83</v>
      </c>
      <c r="G37" s="4">
        <v>3</v>
      </c>
      <c r="H37" s="4" t="s">
        <v>172</v>
      </c>
      <c r="I37" s="43" t="s">
        <v>180</v>
      </c>
      <c r="J37" s="42">
        <v>2.2999999999999998</v>
      </c>
    </row>
    <row r="38" spans="1:10">
      <c r="A38" s="30" t="s">
        <v>184</v>
      </c>
      <c r="D38" s="4" t="s">
        <v>144</v>
      </c>
      <c r="E38" s="26" t="s">
        <v>181</v>
      </c>
      <c r="F38" s="4" t="s">
        <v>83</v>
      </c>
      <c r="G38" s="4">
        <v>3</v>
      </c>
      <c r="H38" s="4" t="s">
        <v>173</v>
      </c>
      <c r="I38" s="43" t="s">
        <v>180</v>
      </c>
      <c r="J38" s="42">
        <v>2.2999999999999998</v>
      </c>
    </row>
    <row r="39" spans="1:10">
      <c r="A39" s="4" t="s">
        <v>186</v>
      </c>
      <c r="D39" s="4" t="s">
        <v>144</v>
      </c>
      <c r="E39" s="26" t="s">
        <v>181</v>
      </c>
      <c r="F39" s="4" t="s">
        <v>83</v>
      </c>
      <c r="G39" s="4">
        <v>3</v>
      </c>
      <c r="H39" s="4" t="s">
        <v>174</v>
      </c>
      <c r="I39" s="43" t="s">
        <v>180</v>
      </c>
      <c r="J39" s="42">
        <v>3.7</v>
      </c>
    </row>
    <row r="40" spans="1:10">
      <c r="A40" s="30" t="s">
        <v>185</v>
      </c>
      <c r="D40" s="4" t="s">
        <v>144</v>
      </c>
      <c r="E40" s="26" t="s">
        <v>181</v>
      </c>
      <c r="F40" s="4" t="s">
        <v>83</v>
      </c>
      <c r="G40" s="4">
        <v>3</v>
      </c>
      <c r="H40" s="4" t="s">
        <v>161</v>
      </c>
      <c r="I40" s="43" t="s">
        <v>180</v>
      </c>
      <c r="J40" s="42">
        <v>44.6</v>
      </c>
    </row>
    <row r="41" spans="1:10">
      <c r="A41" s="4" t="s">
        <v>186</v>
      </c>
      <c r="D41" s="4" t="s">
        <v>144</v>
      </c>
      <c r="E41" s="26" t="s">
        <v>181</v>
      </c>
      <c r="F41" s="4" t="s">
        <v>83</v>
      </c>
      <c r="G41" s="4">
        <v>3</v>
      </c>
      <c r="H41" s="4" t="s">
        <v>176</v>
      </c>
      <c r="I41" s="43" t="s">
        <v>180</v>
      </c>
      <c r="J41" s="42">
        <v>2.4</v>
      </c>
    </row>
    <row r="42" spans="1:10">
      <c r="A42" s="30" t="s">
        <v>185</v>
      </c>
      <c r="D42" s="4" t="s">
        <v>144</v>
      </c>
      <c r="E42" s="26" t="s">
        <v>181</v>
      </c>
      <c r="F42" s="4" t="s">
        <v>83</v>
      </c>
      <c r="G42" s="4">
        <v>3</v>
      </c>
      <c r="H42" s="4" t="s">
        <v>162</v>
      </c>
      <c r="I42" s="43" t="s">
        <v>180</v>
      </c>
      <c r="J42" s="42">
        <v>45.8</v>
      </c>
    </row>
    <row r="43" spans="1:10">
      <c r="A43" s="4" t="s">
        <v>186</v>
      </c>
      <c r="D43" s="4" t="s">
        <v>144</v>
      </c>
      <c r="E43" s="26" t="s">
        <v>181</v>
      </c>
      <c r="F43" s="4" t="s">
        <v>83</v>
      </c>
      <c r="G43" s="4">
        <v>3</v>
      </c>
      <c r="H43" s="4" t="s">
        <v>177</v>
      </c>
      <c r="I43" s="43" t="s">
        <v>180</v>
      </c>
      <c r="J43" s="42">
        <v>2.4</v>
      </c>
    </row>
    <row r="44" spans="1:10">
      <c r="A44" s="30" t="s">
        <v>185</v>
      </c>
      <c r="D44" s="4" t="s">
        <v>144</v>
      </c>
      <c r="E44" s="26" t="s">
        <v>181</v>
      </c>
      <c r="F44" s="4" t="s">
        <v>83</v>
      </c>
      <c r="G44" s="4">
        <v>3</v>
      </c>
      <c r="H44" s="4" t="s">
        <v>171</v>
      </c>
      <c r="I44" s="43" t="s">
        <v>180</v>
      </c>
      <c r="J44" s="42">
        <v>25.8</v>
      </c>
    </row>
    <row r="45" spans="1:10">
      <c r="A45" s="30" t="s">
        <v>184</v>
      </c>
      <c r="D45" s="4" t="s">
        <v>144</v>
      </c>
      <c r="E45" s="26" t="s">
        <v>181</v>
      </c>
      <c r="F45" s="4" t="s">
        <v>83</v>
      </c>
      <c r="G45" s="4">
        <v>3</v>
      </c>
      <c r="H45" s="4" t="s">
        <v>168</v>
      </c>
      <c r="I45" s="43" t="s">
        <v>180</v>
      </c>
      <c r="J45" s="42">
        <v>2.2999999999999998</v>
      </c>
    </row>
    <row r="46" spans="1:10">
      <c r="A46" s="30" t="s">
        <v>184</v>
      </c>
      <c r="D46" s="4" t="s">
        <v>144</v>
      </c>
      <c r="E46" s="26" t="s">
        <v>181</v>
      </c>
      <c r="F46" s="4" t="s">
        <v>83</v>
      </c>
      <c r="G46" s="4">
        <v>3</v>
      </c>
      <c r="H46" s="4" t="s">
        <v>169</v>
      </c>
      <c r="I46" s="43" t="s">
        <v>180</v>
      </c>
      <c r="J46" s="42">
        <v>2.2999999999999998</v>
      </c>
    </row>
    <row r="47" spans="1:10">
      <c r="A47" s="4" t="s">
        <v>186</v>
      </c>
      <c r="D47" s="4" t="s">
        <v>144</v>
      </c>
      <c r="E47" s="26" t="s">
        <v>181</v>
      </c>
      <c r="F47" s="4" t="s">
        <v>83</v>
      </c>
      <c r="G47" s="4">
        <v>3</v>
      </c>
      <c r="H47" s="4" t="s">
        <v>170</v>
      </c>
      <c r="I47" s="43" t="s">
        <v>180</v>
      </c>
      <c r="J47" s="42">
        <v>3.7</v>
      </c>
    </row>
    <row r="48" spans="1:10">
      <c r="A48" s="30" t="s">
        <v>185</v>
      </c>
      <c r="D48" s="4" t="s">
        <v>144</v>
      </c>
      <c r="E48" s="26" t="s">
        <v>181</v>
      </c>
      <c r="F48" s="4" t="s">
        <v>83</v>
      </c>
      <c r="G48" s="4">
        <v>3</v>
      </c>
      <c r="H48" s="4" t="s">
        <v>166</v>
      </c>
      <c r="I48" s="43" t="s">
        <v>180</v>
      </c>
      <c r="J48" s="42">
        <v>45.8</v>
      </c>
    </row>
    <row r="49" spans="1:10">
      <c r="A49" s="4" t="s">
        <v>186</v>
      </c>
      <c r="D49" s="4" t="s">
        <v>144</v>
      </c>
      <c r="E49" s="26" t="s">
        <v>181</v>
      </c>
      <c r="F49" s="4" t="s">
        <v>83</v>
      </c>
      <c r="G49" s="4">
        <v>3</v>
      </c>
      <c r="H49" s="4" t="s">
        <v>178</v>
      </c>
      <c r="I49" s="43" t="s">
        <v>180</v>
      </c>
      <c r="J49" s="42">
        <v>2.4</v>
      </c>
    </row>
    <row r="50" spans="1:10">
      <c r="A50" s="30" t="s">
        <v>185</v>
      </c>
      <c r="D50" s="4" t="s">
        <v>144</v>
      </c>
      <c r="E50" s="26" t="s">
        <v>181</v>
      </c>
      <c r="F50" s="4" t="s">
        <v>83</v>
      </c>
      <c r="G50" s="4">
        <v>3</v>
      </c>
      <c r="H50" s="4" t="s">
        <v>167</v>
      </c>
      <c r="I50" s="43" t="s">
        <v>180</v>
      </c>
      <c r="J50" s="42">
        <v>44.6</v>
      </c>
    </row>
    <row r="51" spans="1:10">
      <c r="A51" s="4" t="s">
        <v>186</v>
      </c>
      <c r="D51" s="4" t="s">
        <v>144</v>
      </c>
      <c r="E51" s="26" t="s">
        <v>181</v>
      </c>
      <c r="F51" s="4" t="s">
        <v>83</v>
      </c>
      <c r="G51" s="4">
        <v>3</v>
      </c>
      <c r="H51" s="4" t="s">
        <v>179</v>
      </c>
      <c r="I51" s="43" t="s">
        <v>180</v>
      </c>
      <c r="J51" s="42">
        <v>2.4</v>
      </c>
    </row>
    <row r="52" spans="1:10">
      <c r="A52" s="4" t="s">
        <v>186</v>
      </c>
      <c r="D52" s="4" t="s">
        <v>144</v>
      </c>
      <c r="E52" s="26" t="s">
        <v>181</v>
      </c>
      <c r="F52" s="4" t="s">
        <v>83</v>
      </c>
      <c r="G52" s="4">
        <v>3</v>
      </c>
      <c r="H52" s="4" t="s">
        <v>175</v>
      </c>
      <c r="I52" s="43" t="s">
        <v>180</v>
      </c>
      <c r="J52" s="42">
        <v>26.5</v>
      </c>
    </row>
    <row r="53" spans="1:10">
      <c r="B53" s="36" t="s">
        <v>55</v>
      </c>
      <c r="C53" s="36"/>
      <c r="D53" s="36" t="s">
        <v>144</v>
      </c>
      <c r="E53" s="36" t="s">
        <v>181</v>
      </c>
      <c r="F53" s="36"/>
      <c r="G53" s="36"/>
      <c r="H53" s="36"/>
      <c r="I53" s="36"/>
      <c r="J53" s="38">
        <f>SUM(J4:J52)</f>
        <v>875.79999999999961</v>
      </c>
    </row>
  </sheetData>
  <phoneticPr fontId="10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B2353-3DEC-47DC-890E-68AEBAA4149F}">
  <dimension ref="A1:M37"/>
  <sheetViews>
    <sheetView topLeftCell="A8" workbookViewId="0">
      <selection activeCell="H16" sqref="H16"/>
    </sheetView>
  </sheetViews>
  <sheetFormatPr defaultRowHeight="13.2"/>
  <cols>
    <col min="1" max="1" width="11.33203125" style="26" bestFit="1" customWidth="1"/>
    <col min="2" max="2" width="10" style="26" bestFit="1" customWidth="1"/>
    <col min="3" max="3" width="8.33203125" style="26" bestFit="1" customWidth="1"/>
    <col min="4" max="4" width="12.109375" style="26" bestFit="1" customWidth="1"/>
    <col min="5" max="5" width="19.88671875" style="26" bestFit="1" customWidth="1"/>
    <col min="6" max="6" width="6" style="26" bestFit="1" customWidth="1"/>
    <col min="7" max="7" width="7.77734375" style="26" bestFit="1" customWidth="1"/>
    <col min="8" max="8" width="29.5546875" style="26" bestFit="1" customWidth="1"/>
    <col min="9" max="9" width="10.21875" style="26" bestFit="1" customWidth="1"/>
    <col min="10" max="10" width="11.6640625" style="26" bestFit="1" customWidth="1"/>
    <col min="11" max="11" width="8.88671875" style="26"/>
    <col min="12" max="12" width="10.109375" style="26" bestFit="1" customWidth="1"/>
    <col min="13" max="13" width="19.33203125" style="26" bestFit="1" customWidth="1"/>
    <col min="14" max="16384" width="8.88671875" style="26"/>
  </cols>
  <sheetData>
    <row r="1" spans="1:13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5" t="s">
        <v>9</v>
      </c>
    </row>
    <row r="2" spans="1:13" ht="13.8" thickBot="1">
      <c r="A2" s="27" t="s">
        <v>10</v>
      </c>
      <c r="B2" s="28" t="s">
        <v>11</v>
      </c>
      <c r="C2" s="28" t="s">
        <v>12</v>
      </c>
      <c r="D2" s="28"/>
      <c r="E2" s="28"/>
      <c r="F2" s="28"/>
      <c r="G2" s="28"/>
      <c r="H2" s="28"/>
      <c r="I2" s="28"/>
      <c r="J2" s="29" t="s">
        <v>13</v>
      </c>
    </row>
    <row r="4" spans="1:13" ht="14.4">
      <c r="A4" s="26" t="s">
        <v>14</v>
      </c>
      <c r="D4" s="26" t="s">
        <v>111</v>
      </c>
      <c r="E4" s="26" t="s">
        <v>112</v>
      </c>
      <c r="F4" s="26" t="s">
        <v>113</v>
      </c>
      <c r="G4" s="26">
        <v>3</v>
      </c>
      <c r="H4" s="26" t="s">
        <v>19</v>
      </c>
      <c r="I4" s="26" t="s">
        <v>114</v>
      </c>
      <c r="J4" s="37">
        <v>14.55</v>
      </c>
      <c r="L4" s="40" t="s">
        <v>140</v>
      </c>
      <c r="M4" t="s">
        <v>143</v>
      </c>
    </row>
    <row r="5" spans="1:13" ht="14.4">
      <c r="A5" s="26" t="s">
        <v>65</v>
      </c>
      <c r="D5" s="26" t="s">
        <v>111</v>
      </c>
      <c r="E5" s="26" t="s">
        <v>112</v>
      </c>
      <c r="F5" s="26" t="s">
        <v>113</v>
      </c>
      <c r="G5" s="26">
        <v>3</v>
      </c>
      <c r="H5" s="26" t="s">
        <v>115</v>
      </c>
      <c r="I5" s="26" t="s">
        <v>93</v>
      </c>
      <c r="J5" s="37">
        <v>74.209999999999994</v>
      </c>
      <c r="L5" s="8" t="s">
        <v>10</v>
      </c>
      <c r="M5" s="41">
        <v>0</v>
      </c>
    </row>
    <row r="6" spans="1:13" ht="14.4">
      <c r="A6" s="26" t="s">
        <v>65</v>
      </c>
      <c r="D6" s="26" t="s">
        <v>111</v>
      </c>
      <c r="E6" s="26" t="s">
        <v>112</v>
      </c>
      <c r="F6" s="26" t="s">
        <v>113</v>
      </c>
      <c r="G6" s="26">
        <v>3</v>
      </c>
      <c r="H6" s="26" t="s">
        <v>116</v>
      </c>
      <c r="I6" s="26" t="s">
        <v>93</v>
      </c>
      <c r="J6" s="37">
        <v>6.15</v>
      </c>
      <c r="L6" s="8" t="s">
        <v>14</v>
      </c>
      <c r="M6" s="41">
        <v>28.55</v>
      </c>
    </row>
    <row r="7" spans="1:13" ht="14.4">
      <c r="A7" s="26" t="s">
        <v>26</v>
      </c>
      <c r="D7" s="26" t="s">
        <v>111</v>
      </c>
      <c r="E7" s="26" t="s">
        <v>112</v>
      </c>
      <c r="F7" s="26" t="s">
        <v>113</v>
      </c>
      <c r="G7" s="26">
        <v>3</v>
      </c>
      <c r="H7" s="26" t="s">
        <v>117</v>
      </c>
      <c r="I7" s="26" t="s">
        <v>78</v>
      </c>
      <c r="J7" s="37">
        <v>16.100000000000001</v>
      </c>
      <c r="L7" s="8" t="s">
        <v>65</v>
      </c>
      <c r="M7" s="41">
        <v>162.16</v>
      </c>
    </row>
    <row r="8" spans="1:13" ht="14.4">
      <c r="A8" s="26" t="s">
        <v>98</v>
      </c>
      <c r="D8" s="26" t="s">
        <v>111</v>
      </c>
      <c r="E8" s="26" t="s">
        <v>112</v>
      </c>
      <c r="F8" s="26" t="s">
        <v>113</v>
      </c>
      <c r="G8" s="26">
        <v>3</v>
      </c>
      <c r="H8" s="26" t="s">
        <v>118</v>
      </c>
      <c r="I8" s="26" t="s">
        <v>93</v>
      </c>
      <c r="J8" s="37">
        <v>4</v>
      </c>
      <c r="L8" s="8" t="s">
        <v>26</v>
      </c>
      <c r="M8" s="41">
        <v>16.100000000000001</v>
      </c>
    </row>
    <row r="9" spans="1:13" ht="14.4">
      <c r="A9" s="26" t="s">
        <v>119</v>
      </c>
      <c r="D9" s="26" t="s">
        <v>111</v>
      </c>
      <c r="E9" s="26" t="s">
        <v>112</v>
      </c>
      <c r="F9" s="26" t="s">
        <v>113</v>
      </c>
      <c r="G9" s="26">
        <v>3</v>
      </c>
      <c r="H9" s="26" t="s">
        <v>120</v>
      </c>
      <c r="I9" s="26" t="s">
        <v>78</v>
      </c>
      <c r="J9" s="37">
        <v>29</v>
      </c>
      <c r="L9" s="8" t="s">
        <v>119</v>
      </c>
      <c r="M9" s="41">
        <v>29</v>
      </c>
    </row>
    <row r="10" spans="1:13" ht="14.4">
      <c r="A10" s="26" t="s">
        <v>121</v>
      </c>
      <c r="D10" s="26" t="s">
        <v>111</v>
      </c>
      <c r="E10" s="26" t="s">
        <v>112</v>
      </c>
      <c r="F10" s="26" t="s">
        <v>113</v>
      </c>
      <c r="G10" s="26">
        <v>3</v>
      </c>
      <c r="H10" s="26" t="s">
        <v>122</v>
      </c>
      <c r="I10" s="26" t="s">
        <v>123</v>
      </c>
      <c r="J10" s="37">
        <v>6.8</v>
      </c>
      <c r="L10" s="8" t="s">
        <v>63</v>
      </c>
      <c r="M10" s="41">
        <v>540</v>
      </c>
    </row>
    <row r="11" spans="1:13" ht="14.4">
      <c r="A11" s="26" t="s">
        <v>63</v>
      </c>
      <c r="D11" s="26" t="s">
        <v>111</v>
      </c>
      <c r="E11" s="26" t="s">
        <v>112</v>
      </c>
      <c r="F11" s="26" t="s">
        <v>113</v>
      </c>
      <c r="G11" s="26">
        <v>3</v>
      </c>
      <c r="H11" s="26" t="s">
        <v>124</v>
      </c>
      <c r="I11" s="26" t="s">
        <v>93</v>
      </c>
      <c r="J11" s="37">
        <v>58.16</v>
      </c>
      <c r="L11" s="8" t="s">
        <v>138</v>
      </c>
      <c r="M11" s="41">
        <v>3</v>
      </c>
    </row>
    <row r="12" spans="1:13" ht="14.4">
      <c r="A12" s="26" t="s">
        <v>74</v>
      </c>
      <c r="D12" s="26" t="s">
        <v>111</v>
      </c>
      <c r="E12" s="26" t="s">
        <v>112</v>
      </c>
      <c r="F12" s="26" t="s">
        <v>113</v>
      </c>
      <c r="G12" s="26">
        <v>3</v>
      </c>
      <c r="H12" s="26" t="s">
        <v>125</v>
      </c>
      <c r="I12" s="26" t="s">
        <v>93</v>
      </c>
      <c r="J12" s="37">
        <v>8.67</v>
      </c>
      <c r="L12" s="8" t="s">
        <v>74</v>
      </c>
      <c r="M12" s="41">
        <v>25.950000000000003</v>
      </c>
    </row>
    <row r="13" spans="1:13" ht="14.4">
      <c r="A13" s="26" t="s">
        <v>63</v>
      </c>
      <c r="D13" s="26" t="s">
        <v>111</v>
      </c>
      <c r="E13" s="26" t="s">
        <v>112</v>
      </c>
      <c r="F13" s="26" t="s">
        <v>113</v>
      </c>
      <c r="G13" s="26">
        <v>3</v>
      </c>
      <c r="H13" s="26" t="s">
        <v>124</v>
      </c>
      <c r="I13" s="26" t="s">
        <v>93</v>
      </c>
      <c r="J13" s="37">
        <v>57.6</v>
      </c>
      <c r="L13" s="8" t="s">
        <v>98</v>
      </c>
      <c r="M13" s="41">
        <v>4</v>
      </c>
    </row>
    <row r="14" spans="1:13" ht="14.4">
      <c r="A14" s="26" t="s">
        <v>63</v>
      </c>
      <c r="D14" s="26" t="s">
        <v>111</v>
      </c>
      <c r="E14" s="26" t="s">
        <v>112</v>
      </c>
      <c r="F14" s="26" t="s">
        <v>113</v>
      </c>
      <c r="G14" s="26">
        <v>3</v>
      </c>
      <c r="H14" s="26" t="s">
        <v>126</v>
      </c>
      <c r="I14" s="26" t="s">
        <v>78</v>
      </c>
      <c r="J14" s="37">
        <v>6.16</v>
      </c>
      <c r="L14" s="8" t="s">
        <v>121</v>
      </c>
      <c r="M14" s="41">
        <v>24.839999999999996</v>
      </c>
    </row>
    <row r="15" spans="1:13" ht="14.4">
      <c r="A15" s="26" t="s">
        <v>76</v>
      </c>
      <c r="D15" s="26" t="s">
        <v>111</v>
      </c>
      <c r="E15" s="26" t="s">
        <v>112</v>
      </c>
      <c r="F15" s="26" t="s">
        <v>113</v>
      </c>
      <c r="G15" s="26">
        <v>3</v>
      </c>
      <c r="H15" s="26" t="s">
        <v>183</v>
      </c>
      <c r="I15" s="26" t="s">
        <v>20</v>
      </c>
      <c r="J15" s="37">
        <v>16.399999999999999</v>
      </c>
      <c r="L15" s="8" t="s">
        <v>127</v>
      </c>
      <c r="M15" s="41">
        <v>7</v>
      </c>
    </row>
    <row r="16" spans="1:13" ht="14.4">
      <c r="A16" s="26" t="s">
        <v>121</v>
      </c>
      <c r="D16" s="26" t="s">
        <v>111</v>
      </c>
      <c r="E16" s="26" t="s">
        <v>112</v>
      </c>
      <c r="F16" s="26" t="s">
        <v>113</v>
      </c>
      <c r="G16" s="26">
        <v>3</v>
      </c>
      <c r="H16" s="26" t="s">
        <v>122</v>
      </c>
      <c r="I16" s="26" t="s">
        <v>123</v>
      </c>
      <c r="J16" s="37">
        <v>5.32</v>
      </c>
      <c r="L16" s="8" t="s">
        <v>76</v>
      </c>
      <c r="M16" s="41">
        <v>16.399999999999999</v>
      </c>
    </row>
    <row r="17" spans="1:13" ht="14.4">
      <c r="A17" s="26" t="s">
        <v>63</v>
      </c>
      <c r="D17" s="26" t="s">
        <v>111</v>
      </c>
      <c r="E17" s="26" t="s">
        <v>112</v>
      </c>
      <c r="F17" s="26" t="s">
        <v>113</v>
      </c>
      <c r="G17" s="26">
        <v>3</v>
      </c>
      <c r="H17" s="26" t="s">
        <v>124</v>
      </c>
      <c r="I17" s="26" t="s">
        <v>93</v>
      </c>
      <c r="J17" s="37">
        <v>57.13</v>
      </c>
      <c r="L17" s="8" t="s">
        <v>141</v>
      </c>
      <c r="M17" s="41"/>
    </row>
    <row r="18" spans="1:13" ht="14.4">
      <c r="A18" s="26" t="s">
        <v>63</v>
      </c>
      <c r="D18" s="26" t="s">
        <v>111</v>
      </c>
      <c r="E18" s="26" t="s">
        <v>112</v>
      </c>
      <c r="F18" s="26" t="s">
        <v>113</v>
      </c>
      <c r="G18" s="26">
        <v>3</v>
      </c>
      <c r="H18" s="26" t="s">
        <v>126</v>
      </c>
      <c r="I18" s="26" t="s">
        <v>78</v>
      </c>
      <c r="J18" s="37">
        <v>6.16</v>
      </c>
      <c r="L18" s="8" t="s">
        <v>142</v>
      </c>
      <c r="M18" s="41">
        <v>857</v>
      </c>
    </row>
    <row r="19" spans="1:13" ht="14.4">
      <c r="A19" s="26" t="s">
        <v>127</v>
      </c>
      <c r="D19" s="26" t="s">
        <v>111</v>
      </c>
      <c r="E19" s="26" t="s">
        <v>112</v>
      </c>
      <c r="F19" s="26" t="s">
        <v>113</v>
      </c>
      <c r="G19" s="26">
        <v>3</v>
      </c>
      <c r="H19" s="26" t="s">
        <v>128</v>
      </c>
      <c r="I19" s="26" t="s">
        <v>129</v>
      </c>
      <c r="J19" s="37">
        <v>7</v>
      </c>
      <c r="L19"/>
      <c r="M19"/>
    </row>
    <row r="20" spans="1:13">
      <c r="A20" s="26" t="s">
        <v>14</v>
      </c>
      <c r="D20" s="26" t="s">
        <v>111</v>
      </c>
      <c r="E20" s="26" t="s">
        <v>112</v>
      </c>
      <c r="F20" s="26" t="s">
        <v>83</v>
      </c>
      <c r="G20" s="26">
        <v>3</v>
      </c>
      <c r="H20" s="26" t="s">
        <v>130</v>
      </c>
      <c r="I20" s="26" t="s">
        <v>114</v>
      </c>
      <c r="J20" s="37">
        <v>14</v>
      </c>
    </row>
    <row r="21" spans="1:13">
      <c r="A21" s="26" t="s">
        <v>65</v>
      </c>
      <c r="D21" s="26" t="s">
        <v>111</v>
      </c>
      <c r="E21" s="26" t="s">
        <v>112</v>
      </c>
      <c r="F21" s="26" t="s">
        <v>83</v>
      </c>
      <c r="G21" s="26">
        <v>3</v>
      </c>
      <c r="H21" s="26" t="s">
        <v>131</v>
      </c>
      <c r="I21" s="26" t="s">
        <v>93</v>
      </c>
      <c r="J21" s="37">
        <v>81.8</v>
      </c>
    </row>
    <row r="22" spans="1:13">
      <c r="A22" s="26" t="s">
        <v>63</v>
      </c>
      <c r="D22" s="26" t="s">
        <v>111</v>
      </c>
      <c r="E22" s="26" t="s">
        <v>112</v>
      </c>
      <c r="F22" s="26" t="s">
        <v>83</v>
      </c>
      <c r="G22" s="26">
        <v>3</v>
      </c>
      <c r="H22" s="26" t="s">
        <v>32</v>
      </c>
      <c r="I22" s="26" t="s">
        <v>93</v>
      </c>
      <c r="J22" s="37">
        <v>58.14</v>
      </c>
    </row>
    <row r="23" spans="1:13">
      <c r="A23" s="26" t="s">
        <v>63</v>
      </c>
      <c r="D23" s="26" t="s">
        <v>111</v>
      </c>
      <c r="E23" s="26" t="s">
        <v>112</v>
      </c>
      <c r="F23" s="26" t="s">
        <v>83</v>
      </c>
      <c r="G23" s="26">
        <v>3</v>
      </c>
      <c r="H23" s="26" t="s">
        <v>132</v>
      </c>
      <c r="I23" s="26" t="s">
        <v>20</v>
      </c>
      <c r="J23" s="37">
        <v>16.07</v>
      </c>
    </row>
    <row r="24" spans="1:13">
      <c r="A24" s="26" t="s">
        <v>74</v>
      </c>
      <c r="D24" s="26" t="s">
        <v>111</v>
      </c>
      <c r="E24" s="26" t="s">
        <v>112</v>
      </c>
      <c r="F24" s="26" t="s">
        <v>83</v>
      </c>
      <c r="G24" s="26">
        <v>3</v>
      </c>
      <c r="H24" s="26" t="s">
        <v>133</v>
      </c>
      <c r="I24" s="26" t="s">
        <v>93</v>
      </c>
      <c r="J24" s="37">
        <v>5.7</v>
      </c>
    </row>
    <row r="25" spans="1:13">
      <c r="A25" s="26" t="s">
        <v>63</v>
      </c>
      <c r="D25" s="26" t="s">
        <v>111</v>
      </c>
      <c r="E25" s="26" t="s">
        <v>112</v>
      </c>
      <c r="F25" s="26" t="s">
        <v>83</v>
      </c>
      <c r="G25" s="26">
        <v>3</v>
      </c>
      <c r="H25" s="26" t="s">
        <v>32</v>
      </c>
      <c r="I25" s="26" t="s">
        <v>93</v>
      </c>
      <c r="J25" s="37">
        <v>57.85</v>
      </c>
    </row>
    <row r="26" spans="1:13">
      <c r="A26" s="26" t="s">
        <v>63</v>
      </c>
      <c r="D26" s="26" t="s">
        <v>111</v>
      </c>
      <c r="E26" s="26" t="s">
        <v>112</v>
      </c>
      <c r="F26" s="26" t="s">
        <v>83</v>
      </c>
      <c r="G26" s="26">
        <v>3</v>
      </c>
      <c r="H26" s="26" t="s">
        <v>134</v>
      </c>
      <c r="I26" s="26" t="s">
        <v>93</v>
      </c>
      <c r="J26" s="37">
        <v>11.18</v>
      </c>
    </row>
    <row r="27" spans="1:13">
      <c r="A27" s="26" t="s">
        <v>121</v>
      </c>
      <c r="D27" s="26" t="s">
        <v>111</v>
      </c>
      <c r="E27" s="26" t="s">
        <v>112</v>
      </c>
      <c r="F27" s="26" t="s">
        <v>83</v>
      </c>
      <c r="G27" s="26">
        <v>3</v>
      </c>
      <c r="H27" s="26" t="s">
        <v>122</v>
      </c>
      <c r="I27" s="26" t="s">
        <v>123</v>
      </c>
      <c r="J27" s="37">
        <v>5.24</v>
      </c>
    </row>
    <row r="28" spans="1:13">
      <c r="A28" s="26" t="s">
        <v>63</v>
      </c>
      <c r="D28" s="26" t="s">
        <v>111</v>
      </c>
      <c r="E28" s="26" t="s">
        <v>112</v>
      </c>
      <c r="F28" s="26" t="s">
        <v>83</v>
      </c>
      <c r="G28" s="26">
        <v>3</v>
      </c>
      <c r="H28" s="26" t="s">
        <v>32</v>
      </c>
      <c r="I28" s="26" t="s">
        <v>93</v>
      </c>
      <c r="J28" s="37">
        <v>58</v>
      </c>
    </row>
    <row r="29" spans="1:13">
      <c r="A29" s="26" t="s">
        <v>74</v>
      </c>
      <c r="D29" s="26" t="s">
        <v>111</v>
      </c>
      <c r="E29" s="26" t="s">
        <v>112</v>
      </c>
      <c r="F29" s="26" t="s">
        <v>83</v>
      </c>
      <c r="G29" s="26">
        <v>3</v>
      </c>
      <c r="H29" s="26" t="s">
        <v>133</v>
      </c>
      <c r="I29" s="26" t="s">
        <v>93</v>
      </c>
      <c r="J29" s="37">
        <v>6</v>
      </c>
    </row>
    <row r="30" spans="1:13">
      <c r="A30" s="26" t="s">
        <v>121</v>
      </c>
      <c r="D30" s="26" t="s">
        <v>111</v>
      </c>
      <c r="E30" s="26" t="s">
        <v>112</v>
      </c>
      <c r="F30" s="26" t="s">
        <v>83</v>
      </c>
      <c r="G30" s="26">
        <v>3</v>
      </c>
      <c r="H30" s="26" t="s">
        <v>122</v>
      </c>
      <c r="I30" s="26" t="s">
        <v>123</v>
      </c>
      <c r="J30" s="37">
        <v>5.56</v>
      </c>
    </row>
    <row r="31" spans="1:13">
      <c r="A31" s="26" t="s">
        <v>121</v>
      </c>
      <c r="D31" s="26" t="s">
        <v>111</v>
      </c>
      <c r="E31" s="26" t="s">
        <v>112</v>
      </c>
      <c r="F31" s="26" t="s">
        <v>83</v>
      </c>
      <c r="G31" s="26">
        <v>3</v>
      </c>
      <c r="H31" s="26" t="s">
        <v>135</v>
      </c>
      <c r="I31" s="26" t="s">
        <v>123</v>
      </c>
      <c r="J31" s="37">
        <v>1.92</v>
      </c>
    </row>
    <row r="32" spans="1:13">
      <c r="A32" s="26" t="s">
        <v>63</v>
      </c>
      <c r="D32" s="26" t="s">
        <v>111</v>
      </c>
      <c r="E32" s="26" t="s">
        <v>112</v>
      </c>
      <c r="F32" s="26" t="s">
        <v>83</v>
      </c>
      <c r="G32" s="26">
        <v>3</v>
      </c>
      <c r="H32" s="26" t="s">
        <v>32</v>
      </c>
      <c r="I32" s="26" t="s">
        <v>93</v>
      </c>
      <c r="J32" s="37">
        <v>58.35</v>
      </c>
    </row>
    <row r="33" spans="1:10">
      <c r="A33" s="26" t="s">
        <v>63</v>
      </c>
      <c r="D33" s="26" t="s">
        <v>111</v>
      </c>
      <c r="E33" s="26" t="s">
        <v>112</v>
      </c>
      <c r="F33" s="26" t="s">
        <v>83</v>
      </c>
      <c r="G33" s="26">
        <v>3</v>
      </c>
      <c r="H33" s="26" t="s">
        <v>136</v>
      </c>
      <c r="I33" s="26" t="s">
        <v>93</v>
      </c>
      <c r="J33" s="37">
        <v>58</v>
      </c>
    </row>
    <row r="34" spans="1:10">
      <c r="A34" s="26" t="s">
        <v>74</v>
      </c>
      <c r="D34" s="26" t="s">
        <v>111</v>
      </c>
      <c r="E34" s="26" t="s">
        <v>112</v>
      </c>
      <c r="F34" s="26" t="s">
        <v>83</v>
      </c>
      <c r="G34" s="26">
        <v>3</v>
      </c>
      <c r="H34" s="26" t="s">
        <v>133</v>
      </c>
      <c r="I34" s="26" t="s">
        <v>93</v>
      </c>
      <c r="J34" s="37">
        <v>5.58</v>
      </c>
    </row>
    <row r="35" spans="1:10">
      <c r="A35" s="26" t="s">
        <v>63</v>
      </c>
      <c r="D35" s="26" t="s">
        <v>111</v>
      </c>
      <c r="E35" s="26" t="s">
        <v>112</v>
      </c>
      <c r="F35" s="26" t="s">
        <v>83</v>
      </c>
      <c r="G35" s="26">
        <v>3</v>
      </c>
      <c r="H35" s="26" t="s">
        <v>137</v>
      </c>
      <c r="I35" s="26" t="s">
        <v>93</v>
      </c>
      <c r="J35" s="37">
        <v>37.200000000000003</v>
      </c>
    </row>
    <row r="36" spans="1:10">
      <c r="A36" s="26" t="s">
        <v>138</v>
      </c>
      <c r="D36" s="26" t="s">
        <v>111</v>
      </c>
      <c r="E36" s="26" t="s">
        <v>112</v>
      </c>
      <c r="F36" s="26" t="s">
        <v>83</v>
      </c>
      <c r="G36" s="26">
        <v>3</v>
      </c>
      <c r="H36" s="26" t="s">
        <v>139</v>
      </c>
      <c r="I36" s="26" t="s">
        <v>93</v>
      </c>
      <c r="J36" s="37">
        <v>3</v>
      </c>
    </row>
    <row r="37" spans="1:10">
      <c r="A37" s="36"/>
      <c r="B37" s="36" t="s">
        <v>55</v>
      </c>
      <c r="C37" s="36"/>
      <c r="D37" s="36" t="s">
        <v>111</v>
      </c>
      <c r="E37" s="36" t="s">
        <v>112</v>
      </c>
      <c r="F37" s="36"/>
      <c r="G37" s="36"/>
      <c r="H37" s="36"/>
      <c r="I37" s="36"/>
      <c r="J37" s="38">
        <v>857.00000000000011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8F2A-17C3-46EB-9FBA-A270C138BF69}">
  <dimension ref="A1:M37"/>
  <sheetViews>
    <sheetView topLeftCell="A9" workbookViewId="0">
      <selection activeCell="E26" sqref="E26"/>
    </sheetView>
  </sheetViews>
  <sheetFormatPr defaultRowHeight="13.2"/>
  <cols>
    <col min="1" max="1" width="11.33203125" style="26" bestFit="1" customWidth="1"/>
    <col min="2" max="2" width="13.44140625" style="26" bestFit="1" customWidth="1"/>
    <col min="3" max="3" width="8.33203125" style="26" bestFit="1" customWidth="1"/>
    <col min="4" max="4" width="14" style="26" bestFit="1" customWidth="1"/>
    <col min="5" max="5" width="34.33203125" style="26" bestFit="1" customWidth="1"/>
    <col min="6" max="6" width="6" style="26" bestFit="1" customWidth="1"/>
    <col min="7" max="7" width="7.77734375" style="26" bestFit="1" customWidth="1"/>
    <col min="8" max="8" width="24" style="26" bestFit="1" customWidth="1"/>
    <col min="9" max="9" width="10.21875" style="26" bestFit="1" customWidth="1"/>
    <col min="10" max="10" width="11.6640625" style="26" bestFit="1" customWidth="1"/>
    <col min="11" max="11" width="8.88671875" style="26"/>
    <col min="12" max="12" width="10.109375" style="26" bestFit="1" customWidth="1"/>
    <col min="13" max="13" width="19.33203125" style="26" bestFit="1" customWidth="1"/>
    <col min="14" max="16384" width="8.88671875" style="26"/>
  </cols>
  <sheetData>
    <row r="1" spans="1:13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5" t="s">
        <v>9</v>
      </c>
    </row>
    <row r="2" spans="1:13" ht="13.8" thickBot="1">
      <c r="A2" s="27" t="s">
        <v>10</v>
      </c>
      <c r="B2" s="28" t="s">
        <v>11</v>
      </c>
      <c r="C2" s="28" t="s">
        <v>12</v>
      </c>
      <c r="D2" s="28"/>
      <c r="E2" s="28"/>
      <c r="F2" s="28"/>
      <c r="G2" s="28"/>
      <c r="H2" s="28"/>
      <c r="I2" s="28"/>
      <c r="J2" s="29" t="s">
        <v>13</v>
      </c>
    </row>
    <row r="4" spans="1:13" ht="14.4">
      <c r="A4" s="30" t="s">
        <v>14</v>
      </c>
      <c r="B4" s="18" t="s">
        <v>15</v>
      </c>
      <c r="C4" s="22"/>
      <c r="D4" s="39" t="s">
        <v>85</v>
      </c>
      <c r="E4" s="30" t="s">
        <v>86</v>
      </c>
      <c r="F4" s="19"/>
      <c r="G4" s="31" t="s">
        <v>18</v>
      </c>
      <c r="H4" s="30" t="s">
        <v>87</v>
      </c>
      <c r="I4" s="30" t="s">
        <v>78</v>
      </c>
      <c r="J4" s="34">
        <v>10.8</v>
      </c>
      <c r="L4" s="40" t="s">
        <v>140</v>
      </c>
      <c r="M4" t="s">
        <v>143</v>
      </c>
    </row>
    <row r="5" spans="1:13" ht="14.4">
      <c r="A5" s="30" t="s">
        <v>26</v>
      </c>
      <c r="B5" s="18" t="s">
        <v>27</v>
      </c>
      <c r="C5" s="22"/>
      <c r="D5" s="39" t="s">
        <v>85</v>
      </c>
      <c r="E5" s="30" t="s">
        <v>86</v>
      </c>
      <c r="F5" s="19"/>
      <c r="G5" s="31" t="s">
        <v>18</v>
      </c>
      <c r="H5" s="30" t="s">
        <v>88</v>
      </c>
      <c r="I5" s="30" t="s">
        <v>78</v>
      </c>
      <c r="J5" s="34">
        <v>15.5</v>
      </c>
      <c r="L5" s="8" t="s">
        <v>29</v>
      </c>
      <c r="M5" s="41">
        <v>140</v>
      </c>
    </row>
    <row r="6" spans="1:13" ht="14.4">
      <c r="A6" s="30" t="s">
        <v>63</v>
      </c>
      <c r="B6" s="18" t="s">
        <v>32</v>
      </c>
      <c r="C6" s="22"/>
      <c r="D6" s="39" t="s">
        <v>85</v>
      </c>
      <c r="E6" s="30" t="s">
        <v>86</v>
      </c>
      <c r="F6" s="19"/>
      <c r="G6" s="31" t="s">
        <v>18</v>
      </c>
      <c r="H6" s="30" t="s">
        <v>89</v>
      </c>
      <c r="I6" s="30" t="s">
        <v>61</v>
      </c>
      <c r="J6" s="34">
        <v>71</v>
      </c>
      <c r="L6" s="8" t="s">
        <v>10</v>
      </c>
      <c r="M6" s="41">
        <v>0</v>
      </c>
    </row>
    <row r="7" spans="1:13" ht="14.4">
      <c r="A7" s="30" t="s">
        <v>63</v>
      </c>
      <c r="B7" s="18" t="s">
        <v>32</v>
      </c>
      <c r="C7" s="22"/>
      <c r="D7" s="39" t="s">
        <v>85</v>
      </c>
      <c r="E7" s="30" t="s">
        <v>86</v>
      </c>
      <c r="F7" s="19"/>
      <c r="G7" s="31" t="s">
        <v>18</v>
      </c>
      <c r="H7" s="30" t="s">
        <v>89</v>
      </c>
      <c r="I7" s="30" t="s">
        <v>61</v>
      </c>
      <c r="J7" s="34">
        <v>71</v>
      </c>
      <c r="L7" s="8" t="s">
        <v>14</v>
      </c>
      <c r="M7" s="41">
        <v>10.8</v>
      </c>
    </row>
    <row r="8" spans="1:13" ht="14.4">
      <c r="A8" s="30" t="s">
        <v>63</v>
      </c>
      <c r="B8" s="18" t="s">
        <v>32</v>
      </c>
      <c r="C8" s="22"/>
      <c r="D8" s="39" t="s">
        <v>85</v>
      </c>
      <c r="E8" s="30" t="s">
        <v>86</v>
      </c>
      <c r="F8" s="19"/>
      <c r="G8" s="31" t="s">
        <v>18</v>
      </c>
      <c r="H8" s="30" t="s">
        <v>89</v>
      </c>
      <c r="I8" s="30" t="s">
        <v>61</v>
      </c>
      <c r="J8" s="34">
        <v>71</v>
      </c>
      <c r="L8" s="8" t="s">
        <v>65</v>
      </c>
      <c r="M8" s="41">
        <v>196</v>
      </c>
    </row>
    <row r="9" spans="1:13" ht="14.4">
      <c r="A9" s="30" t="s">
        <v>63</v>
      </c>
      <c r="B9" s="18" t="s">
        <v>32</v>
      </c>
      <c r="C9" s="22"/>
      <c r="D9" s="39" t="s">
        <v>85</v>
      </c>
      <c r="E9" s="30" t="s">
        <v>86</v>
      </c>
      <c r="F9" s="19"/>
      <c r="G9" s="31" t="s">
        <v>18</v>
      </c>
      <c r="H9" s="30" t="s">
        <v>90</v>
      </c>
      <c r="I9" s="30" t="s">
        <v>61</v>
      </c>
      <c r="J9" s="34">
        <v>35.5</v>
      </c>
      <c r="L9" s="8" t="s">
        <v>34</v>
      </c>
      <c r="M9" s="41">
        <v>27.740000000000002</v>
      </c>
    </row>
    <row r="10" spans="1:13" ht="14.4">
      <c r="A10" s="30" t="s">
        <v>29</v>
      </c>
      <c r="B10" s="18" t="s">
        <v>15</v>
      </c>
      <c r="C10" s="22"/>
      <c r="D10" s="39" t="s">
        <v>85</v>
      </c>
      <c r="E10" s="30" t="s">
        <v>86</v>
      </c>
      <c r="F10" s="19"/>
      <c r="G10" s="31" t="s">
        <v>18</v>
      </c>
      <c r="H10" s="30" t="s">
        <v>91</v>
      </c>
      <c r="I10" s="30" t="s">
        <v>61</v>
      </c>
      <c r="J10" s="34">
        <v>140</v>
      </c>
      <c r="L10" s="8" t="s">
        <v>26</v>
      </c>
      <c r="M10" s="41">
        <v>31</v>
      </c>
    </row>
    <row r="11" spans="1:13" ht="14.4">
      <c r="A11" s="30" t="s">
        <v>65</v>
      </c>
      <c r="B11" s="18" t="s">
        <v>15</v>
      </c>
      <c r="C11" s="22"/>
      <c r="D11" s="39" t="s">
        <v>85</v>
      </c>
      <c r="E11" s="30" t="s">
        <v>86</v>
      </c>
      <c r="F11" s="19"/>
      <c r="G11" s="31" t="s">
        <v>18</v>
      </c>
      <c r="H11" s="30" t="s">
        <v>92</v>
      </c>
      <c r="I11" s="30" t="s">
        <v>61</v>
      </c>
      <c r="J11" s="34">
        <v>169</v>
      </c>
      <c r="L11" s="8" t="s">
        <v>96</v>
      </c>
      <c r="M11" s="41">
        <v>58</v>
      </c>
    </row>
    <row r="12" spans="1:13" ht="14.4">
      <c r="A12" s="30" t="s">
        <v>74</v>
      </c>
      <c r="B12" s="18" t="s">
        <v>15</v>
      </c>
      <c r="C12" s="22"/>
      <c r="D12" s="39" t="s">
        <v>85</v>
      </c>
      <c r="E12" s="30" t="s">
        <v>86</v>
      </c>
      <c r="F12" s="19"/>
      <c r="G12" s="31" t="s">
        <v>18</v>
      </c>
      <c r="H12" s="30" t="s">
        <v>37</v>
      </c>
      <c r="I12" s="30" t="s">
        <v>93</v>
      </c>
      <c r="J12" s="34">
        <v>17.600000000000001</v>
      </c>
      <c r="L12" s="8" t="s">
        <v>63</v>
      </c>
      <c r="M12" s="41">
        <v>652.30000000000007</v>
      </c>
    </row>
    <row r="13" spans="1:13" ht="14.4">
      <c r="A13" s="30" t="s">
        <v>65</v>
      </c>
      <c r="B13" s="18" t="s">
        <v>15</v>
      </c>
      <c r="C13" s="22"/>
      <c r="D13" s="39" t="s">
        <v>85</v>
      </c>
      <c r="E13" s="30" t="s">
        <v>86</v>
      </c>
      <c r="F13" s="19"/>
      <c r="G13" s="31" t="s">
        <v>18</v>
      </c>
      <c r="H13" s="30" t="s">
        <v>92</v>
      </c>
      <c r="I13" s="30" t="s">
        <v>61</v>
      </c>
      <c r="J13" s="34">
        <v>13.4</v>
      </c>
      <c r="L13" s="8" t="s">
        <v>74</v>
      </c>
      <c r="M13" s="41">
        <v>27.1</v>
      </c>
    </row>
    <row r="14" spans="1:13" ht="14.4">
      <c r="A14" s="30" t="s">
        <v>94</v>
      </c>
      <c r="B14" s="18" t="s">
        <v>15</v>
      </c>
      <c r="C14" s="22"/>
      <c r="D14" s="39" t="s">
        <v>85</v>
      </c>
      <c r="E14" s="30" t="s">
        <v>86</v>
      </c>
      <c r="F14" s="19"/>
      <c r="G14" s="31" t="s">
        <v>18</v>
      </c>
      <c r="H14" s="30" t="s">
        <v>95</v>
      </c>
      <c r="I14" s="30" t="s">
        <v>20</v>
      </c>
      <c r="J14" s="34">
        <v>1.7</v>
      </c>
      <c r="L14" s="8" t="s">
        <v>98</v>
      </c>
      <c r="M14" s="41">
        <v>6.2</v>
      </c>
    </row>
    <row r="15" spans="1:13" ht="14.4">
      <c r="A15" s="30" t="s">
        <v>34</v>
      </c>
      <c r="B15" s="18" t="s">
        <v>15</v>
      </c>
      <c r="C15" s="22"/>
      <c r="D15" s="39" t="s">
        <v>85</v>
      </c>
      <c r="E15" s="30" t="s">
        <v>86</v>
      </c>
      <c r="F15" s="19"/>
      <c r="G15" s="31" t="s">
        <v>18</v>
      </c>
      <c r="H15" s="30" t="s">
        <v>92</v>
      </c>
      <c r="I15" s="30" t="s">
        <v>20</v>
      </c>
      <c r="J15" s="34">
        <v>14.4</v>
      </c>
      <c r="L15" s="8" t="s">
        <v>21</v>
      </c>
      <c r="M15" s="41">
        <v>23.82</v>
      </c>
    </row>
    <row r="16" spans="1:13" ht="14.4">
      <c r="A16" s="30" t="s">
        <v>63</v>
      </c>
      <c r="B16" s="18" t="s">
        <v>32</v>
      </c>
      <c r="C16" s="22"/>
      <c r="D16" s="39" t="s">
        <v>85</v>
      </c>
      <c r="E16" s="30" t="s">
        <v>86</v>
      </c>
      <c r="F16" s="19"/>
      <c r="G16" s="31" t="s">
        <v>18</v>
      </c>
      <c r="H16" s="30" t="s">
        <v>32</v>
      </c>
      <c r="I16" s="30" t="s">
        <v>61</v>
      </c>
      <c r="J16" s="34">
        <v>57.1</v>
      </c>
      <c r="L16" s="8" t="s">
        <v>51</v>
      </c>
      <c r="M16" s="41">
        <v>83</v>
      </c>
    </row>
    <row r="17" spans="1:13" ht="14.4">
      <c r="A17" s="30" t="s">
        <v>63</v>
      </c>
      <c r="B17" s="18" t="s">
        <v>32</v>
      </c>
      <c r="C17" s="22"/>
      <c r="D17" s="39" t="s">
        <v>85</v>
      </c>
      <c r="E17" s="30" t="s">
        <v>86</v>
      </c>
      <c r="F17" s="19"/>
      <c r="G17" s="31" t="s">
        <v>18</v>
      </c>
      <c r="H17" s="30" t="s">
        <v>32</v>
      </c>
      <c r="I17" s="30" t="s">
        <v>61</v>
      </c>
      <c r="J17" s="34">
        <v>57.1</v>
      </c>
      <c r="L17" s="8" t="s">
        <v>94</v>
      </c>
      <c r="M17" s="41">
        <v>3.4</v>
      </c>
    </row>
    <row r="18" spans="1:13" ht="14.4">
      <c r="A18" s="30" t="s">
        <v>96</v>
      </c>
      <c r="B18" s="18" t="s">
        <v>15</v>
      </c>
      <c r="C18" s="22"/>
      <c r="D18" s="39" t="s">
        <v>85</v>
      </c>
      <c r="E18" s="30" t="s">
        <v>86</v>
      </c>
      <c r="F18" s="19"/>
      <c r="G18" s="31" t="s">
        <v>18</v>
      </c>
      <c r="H18" s="30" t="s">
        <v>97</v>
      </c>
      <c r="I18" s="30" t="s">
        <v>61</v>
      </c>
      <c r="J18" s="34">
        <v>58</v>
      </c>
      <c r="L18" s="8" t="s">
        <v>106</v>
      </c>
      <c r="M18" s="41">
        <v>33</v>
      </c>
    </row>
    <row r="19" spans="1:13" ht="14.4">
      <c r="A19" s="30" t="s">
        <v>98</v>
      </c>
      <c r="B19" s="18" t="s">
        <v>15</v>
      </c>
      <c r="C19" s="22"/>
      <c r="D19" s="39" t="s">
        <v>85</v>
      </c>
      <c r="E19" s="30" t="s">
        <v>86</v>
      </c>
      <c r="F19" s="19"/>
      <c r="G19" s="31" t="s">
        <v>18</v>
      </c>
      <c r="H19" s="30" t="s">
        <v>99</v>
      </c>
      <c r="I19" s="30" t="s">
        <v>100</v>
      </c>
      <c r="J19" s="34">
        <v>6.2</v>
      </c>
      <c r="L19" s="8" t="s">
        <v>141</v>
      </c>
      <c r="M19" s="41"/>
    </row>
    <row r="20" spans="1:13" ht="14.4">
      <c r="A20" s="30" t="s">
        <v>21</v>
      </c>
      <c r="B20" s="18" t="s">
        <v>22</v>
      </c>
      <c r="C20" s="22"/>
      <c r="D20" s="39" t="s">
        <v>85</v>
      </c>
      <c r="E20" s="30" t="s">
        <v>86</v>
      </c>
      <c r="F20" s="19"/>
      <c r="G20" s="31" t="s">
        <v>18</v>
      </c>
      <c r="H20" s="30" t="s">
        <v>25</v>
      </c>
      <c r="I20" s="30" t="s">
        <v>93</v>
      </c>
      <c r="J20" s="34">
        <v>5</v>
      </c>
      <c r="L20" s="8" t="s">
        <v>142</v>
      </c>
      <c r="M20" s="41">
        <v>1292.3600000000001</v>
      </c>
    </row>
    <row r="21" spans="1:13">
      <c r="A21" s="30" t="s">
        <v>21</v>
      </c>
      <c r="B21" s="18" t="s">
        <v>22</v>
      </c>
      <c r="C21" s="22"/>
      <c r="D21" s="39" t="s">
        <v>85</v>
      </c>
      <c r="E21" s="30" t="s">
        <v>86</v>
      </c>
      <c r="F21" s="19"/>
      <c r="G21" s="31" t="s">
        <v>18</v>
      </c>
      <c r="H21" s="30" t="s">
        <v>25</v>
      </c>
      <c r="I21" s="30" t="s">
        <v>93</v>
      </c>
      <c r="J21" s="34">
        <v>5</v>
      </c>
    </row>
    <row r="22" spans="1:13">
      <c r="A22" s="30" t="s">
        <v>63</v>
      </c>
      <c r="B22" s="18" t="s">
        <v>32</v>
      </c>
      <c r="C22" s="22"/>
      <c r="D22" s="39" t="s">
        <v>85</v>
      </c>
      <c r="E22" s="30" t="s">
        <v>86</v>
      </c>
      <c r="F22" s="19"/>
      <c r="G22" s="31" t="s">
        <v>18</v>
      </c>
      <c r="H22" s="30" t="s">
        <v>101</v>
      </c>
      <c r="I22" s="30" t="s">
        <v>61</v>
      </c>
      <c r="J22" s="34">
        <v>38.799999999999997</v>
      </c>
    </row>
    <row r="23" spans="1:13">
      <c r="A23" s="30" t="s">
        <v>34</v>
      </c>
      <c r="B23" s="18" t="s">
        <v>15</v>
      </c>
      <c r="C23" s="22"/>
      <c r="D23" s="39" t="s">
        <v>85</v>
      </c>
      <c r="E23" s="30" t="s">
        <v>86</v>
      </c>
      <c r="F23" s="19"/>
      <c r="G23" s="31" t="s">
        <v>18</v>
      </c>
      <c r="H23" s="30" t="s">
        <v>102</v>
      </c>
      <c r="I23" s="30" t="s">
        <v>78</v>
      </c>
      <c r="J23" s="34">
        <v>13.34</v>
      </c>
    </row>
    <row r="24" spans="1:13">
      <c r="A24" s="30" t="s">
        <v>94</v>
      </c>
      <c r="B24" s="18" t="s">
        <v>15</v>
      </c>
      <c r="C24" s="22"/>
      <c r="D24" s="39" t="s">
        <v>85</v>
      </c>
      <c r="E24" s="30" t="s">
        <v>86</v>
      </c>
      <c r="F24" s="19"/>
      <c r="G24" s="31" t="s">
        <v>18</v>
      </c>
      <c r="H24" s="30" t="s">
        <v>103</v>
      </c>
      <c r="I24" s="30" t="s">
        <v>78</v>
      </c>
      <c r="J24" s="34">
        <v>1.7</v>
      </c>
    </row>
    <row r="25" spans="1:13">
      <c r="A25" s="30" t="s">
        <v>65</v>
      </c>
      <c r="B25" s="18" t="s">
        <v>15</v>
      </c>
      <c r="C25" s="22"/>
      <c r="D25" s="39" t="s">
        <v>85</v>
      </c>
      <c r="E25" s="30" t="s">
        <v>86</v>
      </c>
      <c r="F25" s="19"/>
      <c r="G25" s="31" t="s">
        <v>18</v>
      </c>
      <c r="H25" s="30" t="s">
        <v>102</v>
      </c>
      <c r="I25" s="30" t="s">
        <v>61</v>
      </c>
      <c r="J25" s="34">
        <v>13.6</v>
      </c>
    </row>
    <row r="26" spans="1:13">
      <c r="A26" s="30" t="s">
        <v>63</v>
      </c>
      <c r="B26" s="18" t="s">
        <v>32</v>
      </c>
      <c r="C26" s="22"/>
      <c r="D26" s="39" t="s">
        <v>85</v>
      </c>
      <c r="E26" s="30" t="s">
        <v>86</v>
      </c>
      <c r="F26" s="19"/>
      <c r="G26" s="31" t="s">
        <v>18</v>
      </c>
      <c r="H26" s="30" t="s">
        <v>104</v>
      </c>
      <c r="I26" s="30" t="s">
        <v>61</v>
      </c>
      <c r="J26" s="34">
        <v>57</v>
      </c>
    </row>
    <row r="27" spans="1:13">
      <c r="A27" s="30" t="s">
        <v>63</v>
      </c>
      <c r="B27" s="18" t="s">
        <v>32</v>
      </c>
      <c r="C27" s="22"/>
      <c r="D27" s="39" t="s">
        <v>85</v>
      </c>
      <c r="E27" s="30" t="s">
        <v>86</v>
      </c>
      <c r="F27" s="19"/>
      <c r="G27" s="31" t="s">
        <v>18</v>
      </c>
      <c r="H27" s="30" t="s">
        <v>105</v>
      </c>
      <c r="I27" s="30" t="s">
        <v>61</v>
      </c>
      <c r="J27" s="34">
        <v>65.2</v>
      </c>
    </row>
    <row r="28" spans="1:13">
      <c r="A28" s="30" t="s">
        <v>21</v>
      </c>
      <c r="B28" s="18" t="s">
        <v>22</v>
      </c>
      <c r="C28" s="22"/>
      <c r="D28" s="39" t="s">
        <v>85</v>
      </c>
      <c r="E28" s="30" t="s">
        <v>86</v>
      </c>
      <c r="F28" s="19"/>
      <c r="G28" s="31" t="s">
        <v>18</v>
      </c>
      <c r="H28" s="30" t="s">
        <v>71</v>
      </c>
      <c r="I28" s="30" t="s">
        <v>93</v>
      </c>
      <c r="J28" s="34">
        <v>1.72</v>
      </c>
    </row>
    <row r="29" spans="1:13">
      <c r="A29" s="30" t="s">
        <v>106</v>
      </c>
      <c r="B29" s="18" t="s">
        <v>27</v>
      </c>
      <c r="C29" s="22"/>
      <c r="D29" s="39" t="s">
        <v>85</v>
      </c>
      <c r="E29" s="30" t="s">
        <v>86</v>
      </c>
      <c r="F29" s="19"/>
      <c r="G29" s="31" t="s">
        <v>18</v>
      </c>
      <c r="H29" s="30" t="s">
        <v>107</v>
      </c>
      <c r="I29" s="30" t="s">
        <v>61</v>
      </c>
      <c r="J29" s="34">
        <v>33</v>
      </c>
    </row>
    <row r="30" spans="1:13">
      <c r="A30" s="30" t="s">
        <v>21</v>
      </c>
      <c r="B30" s="18" t="s">
        <v>22</v>
      </c>
      <c r="C30" s="22"/>
      <c r="D30" s="39" t="s">
        <v>85</v>
      </c>
      <c r="E30" s="30" t="s">
        <v>86</v>
      </c>
      <c r="F30" s="19"/>
      <c r="G30" s="31" t="s">
        <v>18</v>
      </c>
      <c r="H30" s="30" t="s">
        <v>25</v>
      </c>
      <c r="I30" s="30" t="s">
        <v>93</v>
      </c>
      <c r="J30" s="34">
        <v>6</v>
      </c>
    </row>
    <row r="31" spans="1:13">
      <c r="A31" s="30" t="s">
        <v>51</v>
      </c>
      <c r="B31" s="18" t="s">
        <v>15</v>
      </c>
      <c r="C31" s="22"/>
      <c r="D31" s="39" t="s">
        <v>85</v>
      </c>
      <c r="E31" s="30" t="s">
        <v>86</v>
      </c>
      <c r="F31" s="19"/>
      <c r="G31" s="31" t="s">
        <v>18</v>
      </c>
      <c r="H31" s="30" t="s">
        <v>108</v>
      </c>
      <c r="I31" s="30" t="s">
        <v>109</v>
      </c>
      <c r="J31" s="34">
        <v>83</v>
      </c>
    </row>
    <row r="32" spans="1:13">
      <c r="A32" s="30" t="s">
        <v>21</v>
      </c>
      <c r="B32" s="18" t="s">
        <v>22</v>
      </c>
      <c r="C32" s="22"/>
      <c r="D32" s="39" t="s">
        <v>85</v>
      </c>
      <c r="E32" s="30" t="s">
        <v>86</v>
      </c>
      <c r="F32" s="19"/>
      <c r="G32" s="31" t="s">
        <v>18</v>
      </c>
      <c r="H32" s="30" t="s">
        <v>25</v>
      </c>
      <c r="I32" s="30" t="s">
        <v>93</v>
      </c>
      <c r="J32" s="34">
        <v>6.1</v>
      </c>
    </row>
    <row r="33" spans="1:10">
      <c r="A33" s="30" t="s">
        <v>63</v>
      </c>
      <c r="B33" s="18" t="s">
        <v>32</v>
      </c>
      <c r="C33" s="22"/>
      <c r="D33" s="39" t="s">
        <v>85</v>
      </c>
      <c r="E33" s="30" t="s">
        <v>86</v>
      </c>
      <c r="F33" s="19"/>
      <c r="G33" s="31" t="s">
        <v>18</v>
      </c>
      <c r="H33" s="30" t="s">
        <v>104</v>
      </c>
      <c r="I33" s="30" t="s">
        <v>93</v>
      </c>
      <c r="J33" s="34">
        <v>57.6</v>
      </c>
    </row>
    <row r="34" spans="1:10">
      <c r="A34" s="30" t="s">
        <v>63</v>
      </c>
      <c r="B34" s="18" t="s">
        <v>32</v>
      </c>
      <c r="C34" s="22"/>
      <c r="D34" s="39" t="s">
        <v>85</v>
      </c>
      <c r="E34" s="30" t="s">
        <v>86</v>
      </c>
      <c r="F34" s="19"/>
      <c r="G34" s="31" t="s">
        <v>18</v>
      </c>
      <c r="H34" s="30" t="s">
        <v>105</v>
      </c>
      <c r="I34" s="30" t="s">
        <v>61</v>
      </c>
      <c r="J34" s="34">
        <v>71</v>
      </c>
    </row>
    <row r="35" spans="1:10">
      <c r="A35" s="30" t="s">
        <v>26</v>
      </c>
      <c r="B35" s="18" t="s">
        <v>27</v>
      </c>
      <c r="C35" s="22"/>
      <c r="D35" s="39" t="s">
        <v>85</v>
      </c>
      <c r="E35" s="30" t="s">
        <v>86</v>
      </c>
      <c r="F35" s="19"/>
      <c r="G35" s="31" t="s">
        <v>18</v>
      </c>
      <c r="H35" s="30" t="s">
        <v>79</v>
      </c>
      <c r="I35" s="30" t="s">
        <v>78</v>
      </c>
      <c r="J35" s="34">
        <v>15.5</v>
      </c>
    </row>
    <row r="36" spans="1:10">
      <c r="A36" s="30" t="s">
        <v>74</v>
      </c>
      <c r="B36" s="18" t="s">
        <v>15</v>
      </c>
      <c r="C36" s="22"/>
      <c r="D36" s="39" t="s">
        <v>85</v>
      </c>
      <c r="E36" s="30" t="s">
        <v>86</v>
      </c>
      <c r="F36" s="19"/>
      <c r="G36" s="31" t="s">
        <v>18</v>
      </c>
      <c r="H36" s="30" t="s">
        <v>110</v>
      </c>
      <c r="I36" s="30" t="s">
        <v>61</v>
      </c>
      <c r="J36" s="34">
        <v>9.5</v>
      </c>
    </row>
    <row r="37" spans="1:10">
      <c r="A37" s="32"/>
      <c r="B37" s="32" t="s">
        <v>55</v>
      </c>
      <c r="C37" s="32"/>
      <c r="D37" s="32" t="s">
        <v>85</v>
      </c>
      <c r="E37" s="32" t="s">
        <v>86</v>
      </c>
      <c r="F37" s="32"/>
      <c r="G37" s="32"/>
      <c r="H37" s="14"/>
      <c r="I37" s="33"/>
      <c r="J37" s="35">
        <v>1292.3600000000001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5236F3DA44C744B03A7C3907BD4785" ma:contentTypeVersion="3" ma:contentTypeDescription="Een nieuw document maken." ma:contentTypeScope="" ma:versionID="d4e16e087ec924e273baf9c3d9914c8a">
  <xsd:schema xmlns:xsd="http://www.w3.org/2001/XMLSchema" xmlns:xs="http://www.w3.org/2001/XMLSchema" xmlns:p="http://schemas.microsoft.com/office/2006/metadata/properties" xmlns:ns2="0b77ca62-5c09-4c4b-9d56-dca87cc46c10" targetNamespace="http://schemas.microsoft.com/office/2006/metadata/properties" ma:root="true" ma:fieldsID="63168f99bfe5653c3c4d08ee77f9049a" ns2:_="">
    <xsd:import namespace="0b77ca62-5c09-4c4b-9d56-dca87cc46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7ca62-5c09-4c4b-9d56-dca87cc46c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4CD155-6127-42DF-B75E-368BCEF50E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77ca62-5c09-4c4b-9d56-dca87cc46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804141-62F5-46BA-B75E-535B94CA0E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C52D6-60B5-4CB6-9913-807768AB5270}">
  <ds:schemaRefs>
    <ds:schemaRef ds:uri="http://purl.org/dc/elements/1.1/"/>
    <ds:schemaRef ds:uri="http://www.w3.org/XML/1998/namespace"/>
    <ds:schemaRef ds:uri="http://purl.org/dc/terms/"/>
    <ds:schemaRef ds:uri="0b77ca62-5c09-4c4b-9d56-dca87cc46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FVP</vt:lpstr>
      <vt:lpstr>KVH</vt:lpstr>
      <vt:lpstr>KLB</vt:lpstr>
      <vt:lpstr>GST</vt:lpstr>
      <vt:lpstr>MST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Ilse Leegwater | Younggroup</cp:lastModifiedBy>
  <cp:revision/>
  <dcterms:created xsi:type="dcterms:W3CDTF">2026-03-03T13:45:12Z</dcterms:created>
  <dcterms:modified xsi:type="dcterms:W3CDTF">2026-04-17T11:20:29Z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0x0101009A5236F3DA44C744B03A7C3907BD4785</vt:lpwstr>
  </property>
</Properties>
</file>